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192.168.1.120\3.業務部\⑧食肉リース\○食肉リース使用様式\"/>
    </mc:Choice>
  </mc:AlternateContent>
  <xr:revisionPtr revIDLastSave="0" documentId="13_ncr:1_{4541CD14-5B96-44D6-9BB4-090710A58993}" xr6:coauthVersionLast="45" xr6:coauthVersionMax="45" xr10:uidLastSave="{00000000-0000-0000-0000-000000000000}"/>
  <bookViews>
    <workbookView xWindow="-120" yWindow="-120" windowWidth="20730" windowHeight="11160" firstSheet="2" activeTab="3" xr2:uid="{00000000-000D-0000-FFFF-FFFF00000000}"/>
  </bookViews>
  <sheets>
    <sheet name="1ページ（食肉）" sheetId="18" r:id="rId1"/>
    <sheet name="２ページ（全リース共通・該当者のみ提出）" sheetId="24" r:id="rId2"/>
    <sheet name="３ページ（食肉）" sheetId="20" r:id="rId3"/>
    <sheet name="必要な場合のみ；円滑な実施についての別紙" sheetId="27" r:id="rId4"/>
  </sheets>
  <definedNames>
    <definedName name="_xlnm.Print_Area" localSheetId="0">'1ページ（食肉）'!$A$1:$S$29</definedName>
    <definedName name="_xlnm.Print_Area" localSheetId="1">'２ページ（全リース共通・該当者のみ提出）'!$A$1:$S$22</definedName>
  </definedNames>
  <calcPr calcId="191029"/>
</workbook>
</file>

<file path=xl/calcChain.xml><?xml version="1.0" encoding="utf-8"?>
<calcChain xmlns="http://schemas.openxmlformats.org/spreadsheetml/2006/main">
  <c r="E21" i="27" l="1"/>
  <c r="D21" i="27"/>
  <c r="C21" i="27"/>
  <c r="H49" i="27" l="1"/>
  <c r="H50" i="27" s="1"/>
  <c r="G49" i="27"/>
  <c r="D46" i="27"/>
  <c r="C46" i="27"/>
  <c r="C50" i="27" s="1"/>
  <c r="H44" i="27"/>
  <c r="G44" i="27"/>
  <c r="G50" i="27" s="1"/>
  <c r="H39" i="27"/>
  <c r="G39" i="27"/>
  <c r="D39" i="27"/>
  <c r="D50" i="27" s="1"/>
  <c r="C39" i="27"/>
  <c r="D31" i="27"/>
  <c r="D32" i="27" s="1"/>
  <c r="E19" i="27"/>
  <c r="E17" i="27"/>
  <c r="E15" i="27"/>
  <c r="E13" i="27"/>
  <c r="O22" i="18" l="1"/>
  <c r="K17" i="18"/>
  <c r="H17" i="18"/>
  <c r="E17" i="18"/>
  <c r="N17" i="18" s="1"/>
  <c r="P26" i="18" s="1"/>
  <c r="N16" i="18"/>
  <c r="N15" i="18"/>
  <c r="N14" i="18"/>
  <c r="I3" i="20"/>
  <c r="G4" i="20"/>
  <c r="G5" i="20" s="1"/>
  <c r="E4" i="20"/>
  <c r="E5" i="20" s="1"/>
  <c r="C4" i="20"/>
  <c r="I4" i="20" s="1"/>
  <c r="E18" i="24"/>
  <c r="O11" i="24"/>
  <c r="O19" i="24" s="1"/>
  <c r="M11" i="24"/>
  <c r="M19" i="24" s="1"/>
  <c r="K11" i="24"/>
  <c r="K19" i="24" s="1"/>
  <c r="I11" i="24"/>
  <c r="I19" i="24" s="1"/>
  <c r="G11" i="24"/>
  <c r="G19" i="24" s="1"/>
  <c r="E11" i="24"/>
  <c r="E19" i="24" l="1"/>
  <c r="E20" i="24" s="1"/>
  <c r="G7" i="24" s="1"/>
  <c r="G20" i="24" s="1"/>
  <c r="I7" i="24" s="1"/>
  <c r="I20" i="24" s="1"/>
  <c r="K7" i="24" s="1"/>
  <c r="K20" i="24" s="1"/>
  <c r="M7" i="24" s="1"/>
  <c r="M20" i="24" s="1"/>
  <c r="O7" i="24" s="1"/>
  <c r="O20" i="24" s="1"/>
  <c r="C5" i="20"/>
  <c r="I5" i="20" s="1"/>
  <c r="E29" i="18"/>
</calcChain>
</file>

<file path=xl/sharedStrings.xml><?xml version="1.0" encoding="utf-8"?>
<sst xmlns="http://schemas.openxmlformats.org/spreadsheetml/2006/main" count="220" uniqueCount="171">
  <si>
    <t>合計</t>
    <rPh sb="0" eb="2">
      <t>ゴウケイ</t>
    </rPh>
    <phoneticPr fontId="2"/>
  </si>
  <si>
    <t>売上高①</t>
    <rPh sb="0" eb="3">
      <t>ウリアゲダカ</t>
    </rPh>
    <phoneticPr fontId="2"/>
  </si>
  <si>
    <t>名称</t>
    <rPh sb="0" eb="2">
      <t>メイショウ</t>
    </rPh>
    <phoneticPr fontId="2"/>
  </si>
  <si>
    <t>電話</t>
    <rPh sb="0" eb="2">
      <t>デンワ</t>
    </rPh>
    <phoneticPr fontId="2"/>
  </si>
  <si>
    <t>有　・　無</t>
    <rPh sb="0" eb="1">
      <t>ア</t>
    </rPh>
    <rPh sb="4" eb="5">
      <t>ナ</t>
    </rPh>
    <phoneticPr fontId="2"/>
  </si>
  <si>
    <t>型式・面積・容積</t>
    <rPh sb="0" eb="2">
      <t>カタシキ</t>
    </rPh>
    <rPh sb="3" eb="5">
      <t>メンセキ</t>
    </rPh>
    <rPh sb="6" eb="8">
      <t>ヨウセキ</t>
    </rPh>
    <phoneticPr fontId="4"/>
  </si>
  <si>
    <t>銘柄又は製造業者名</t>
    <rPh sb="0" eb="2">
      <t>メイガラ</t>
    </rPh>
    <rPh sb="2" eb="3">
      <t>マタ</t>
    </rPh>
    <rPh sb="4" eb="6">
      <t>セイゾウ</t>
    </rPh>
    <rPh sb="6" eb="9">
      <t>ギョウシャメイ</t>
    </rPh>
    <phoneticPr fontId="4"/>
  </si>
  <si>
    <t>販売業者等</t>
    <rPh sb="0" eb="2">
      <t>ハンバイ</t>
    </rPh>
    <rPh sb="2" eb="4">
      <t>ギョウシャ</t>
    </rPh>
    <rPh sb="4" eb="5">
      <t>トウ</t>
    </rPh>
    <phoneticPr fontId="4"/>
  </si>
  <si>
    <t>円</t>
    <rPh sb="0" eb="1">
      <t>エン</t>
    </rPh>
    <phoneticPr fontId="4"/>
  </si>
  <si>
    <t>貸付対象施設等の名称</t>
    <rPh sb="0" eb="2">
      <t>カシツケ</t>
    </rPh>
    <rPh sb="2" eb="4">
      <t>タイショウ</t>
    </rPh>
    <rPh sb="4" eb="6">
      <t>シセツ</t>
    </rPh>
    <rPh sb="6" eb="7">
      <t>トウ</t>
    </rPh>
    <rPh sb="8" eb="10">
      <t>メイショウ</t>
    </rPh>
    <phoneticPr fontId="4"/>
  </si>
  <si>
    <t>合　　計(円単位)</t>
    <rPh sb="0" eb="1">
      <t>ゴウ</t>
    </rPh>
    <rPh sb="3" eb="4">
      <t>ケイ</t>
    </rPh>
    <phoneticPr fontId="4"/>
  </si>
  <si>
    <t>消費税額（円単位)</t>
    <rPh sb="0" eb="3">
      <t>ショウヒゼイ</t>
    </rPh>
    <rPh sb="3" eb="4">
      <t>ガク</t>
    </rPh>
    <phoneticPr fontId="4"/>
  </si>
  <si>
    <t>備考欄</t>
    <rPh sb="0" eb="2">
      <t>ビコウ</t>
    </rPh>
    <rPh sb="2" eb="3">
      <t>ラン</t>
    </rPh>
    <phoneticPr fontId="2"/>
  </si>
  <si>
    <t>製造年（中古のみ記入）</t>
    <rPh sb="0" eb="3">
      <t>セイゾウネン</t>
    </rPh>
    <rPh sb="4" eb="6">
      <t>チュウコ</t>
    </rPh>
    <rPh sb="8" eb="10">
      <t>キニュウ</t>
    </rPh>
    <phoneticPr fontId="2"/>
  </si>
  <si>
    <t>施設等設置場所（車両の保管場所）</t>
    <rPh sb="0" eb="2">
      <t>シセツ</t>
    </rPh>
    <rPh sb="2" eb="3">
      <t>トウ</t>
    </rPh>
    <rPh sb="3" eb="5">
      <t>セッチ</t>
    </rPh>
    <rPh sb="5" eb="7">
      <t>バショ</t>
    </rPh>
    <rPh sb="8" eb="10">
      <t>シャリョウ</t>
    </rPh>
    <rPh sb="11" eb="13">
      <t>ホカン</t>
    </rPh>
    <rPh sb="13" eb="15">
      <t>バショ</t>
    </rPh>
    <phoneticPr fontId="4"/>
  </si>
  <si>
    <t>新品　・　中古</t>
    <rPh sb="0" eb="2">
      <t>シンピン</t>
    </rPh>
    <rPh sb="5" eb="7">
      <t>チュウコ</t>
    </rPh>
    <phoneticPr fontId="2"/>
  </si>
  <si>
    <t>氏名・生年月日・年齢</t>
    <rPh sb="0" eb="2">
      <t>シメイ</t>
    </rPh>
    <rPh sb="3" eb="5">
      <t>セイネン</t>
    </rPh>
    <rPh sb="5" eb="7">
      <t>ガッピ</t>
    </rPh>
    <rPh sb="8" eb="10">
      <t>ネンレイ</t>
    </rPh>
    <phoneticPr fontId="2"/>
  </si>
  <si>
    <t>労働力（従業員数）・後継者の有無</t>
    <rPh sb="0" eb="3">
      <t>ロウドウリョク</t>
    </rPh>
    <rPh sb="4" eb="7">
      <t>ジュウギョウイン</t>
    </rPh>
    <rPh sb="7" eb="8">
      <t>スウ</t>
    </rPh>
    <rPh sb="10" eb="13">
      <t>コウケイシャ</t>
    </rPh>
    <rPh sb="14" eb="16">
      <t>ウム</t>
    </rPh>
    <phoneticPr fontId="2"/>
  </si>
  <si>
    <t>人</t>
    <rPh sb="0" eb="1">
      <t>ニン</t>
    </rPh>
    <phoneticPr fontId="2"/>
  </si>
  <si>
    <t>雇用労働</t>
    <rPh sb="0" eb="2">
      <t>コヨウ</t>
    </rPh>
    <rPh sb="2" eb="4">
      <t>ロウドウ</t>
    </rPh>
    <phoneticPr fontId="2"/>
  </si>
  <si>
    <t>後継者　　有　・　無</t>
    <rPh sb="0" eb="3">
      <t>コウケイシャ</t>
    </rPh>
    <rPh sb="5" eb="6">
      <t>ユウ</t>
    </rPh>
    <rPh sb="9" eb="10">
      <t>ム</t>
    </rPh>
    <phoneticPr fontId="2"/>
  </si>
  <si>
    <t>経営実績</t>
    <rPh sb="0" eb="2">
      <t>ケイエイ</t>
    </rPh>
    <rPh sb="2" eb="4">
      <t>ジッセキ</t>
    </rPh>
    <phoneticPr fontId="2"/>
  </si>
  <si>
    <t>営業利益②</t>
    <rPh sb="0" eb="2">
      <t>エイギョウ</t>
    </rPh>
    <rPh sb="2" eb="4">
      <t>リエキ</t>
    </rPh>
    <phoneticPr fontId="2"/>
  </si>
  <si>
    <t>経常利益③</t>
    <rPh sb="0" eb="2">
      <t>ケイジョウ</t>
    </rPh>
    <rPh sb="2" eb="4">
      <t>リエキ</t>
    </rPh>
    <phoneticPr fontId="2"/>
  </si>
  <si>
    <t>（減価償却費⑤）</t>
    <rPh sb="1" eb="3">
      <t>ゲンカ</t>
    </rPh>
    <rPh sb="3" eb="5">
      <t>ショウキャク</t>
    </rPh>
    <rPh sb="5" eb="6">
      <t>ヒ</t>
    </rPh>
    <phoneticPr fontId="2"/>
  </si>
  <si>
    <t>返済財源⑥</t>
    <rPh sb="0" eb="2">
      <t>ヘンサイ</t>
    </rPh>
    <rPh sb="2" eb="4">
      <t>ザイゲン</t>
    </rPh>
    <phoneticPr fontId="2"/>
  </si>
  <si>
    <t>１．経営・財務の内容について</t>
    <phoneticPr fontId="2"/>
  </si>
  <si>
    <t>（１）経営規模・実績等</t>
    <rPh sb="3" eb="5">
      <t>ケイエイ</t>
    </rPh>
    <rPh sb="5" eb="7">
      <t>キボ</t>
    </rPh>
    <rPh sb="8" eb="10">
      <t>ジッセキ</t>
    </rPh>
    <rPh sb="10" eb="11">
      <t>トウ</t>
    </rPh>
    <phoneticPr fontId="2"/>
  </si>
  <si>
    <t>短期</t>
    <rPh sb="0" eb="2">
      <t>タンキ</t>
    </rPh>
    <phoneticPr fontId="2"/>
  </si>
  <si>
    <t>長期</t>
    <rPh sb="0" eb="2">
      <t>チョウキ</t>
    </rPh>
    <phoneticPr fontId="2"/>
  </si>
  <si>
    <t>合計（Ｂ）</t>
    <rPh sb="0" eb="2">
      <t>ゴウケイ</t>
    </rPh>
    <phoneticPr fontId="2"/>
  </si>
  <si>
    <t>（Ａ）</t>
    <phoneticPr fontId="2"/>
  </si>
  <si>
    <t>千円</t>
    <rPh sb="0" eb="2">
      <t>センエン</t>
    </rPh>
    <phoneticPr fontId="2"/>
  </si>
  <si>
    <t>区分</t>
    <rPh sb="0" eb="2">
      <t>クブン</t>
    </rPh>
    <phoneticPr fontId="2"/>
  </si>
  <si>
    <t>年</t>
    <rPh sb="0" eb="1">
      <t>ネン</t>
    </rPh>
    <phoneticPr fontId="2"/>
  </si>
  <si>
    <t>≦</t>
  </si>
  <si>
    <t>10年</t>
    <rPh sb="2" eb="3">
      <t>ネン</t>
    </rPh>
    <phoneticPr fontId="2"/>
  </si>
  <si>
    <t>初年度</t>
    <rPh sb="0" eb="3">
      <t>ショネンド</t>
    </rPh>
    <phoneticPr fontId="2"/>
  </si>
  <si>
    <t>２年度</t>
    <rPh sb="1" eb="3">
      <t>ネンド</t>
    </rPh>
    <phoneticPr fontId="2"/>
  </si>
  <si>
    <t>３年度</t>
    <rPh sb="1" eb="3">
      <t>ネンド</t>
    </rPh>
    <phoneticPr fontId="2"/>
  </si>
  <si>
    <t>５年度</t>
    <rPh sb="1" eb="3">
      <t>ネンド</t>
    </rPh>
    <phoneticPr fontId="2"/>
  </si>
  <si>
    <t>銀行</t>
    <rPh sb="0" eb="2">
      <t>ギンコウ</t>
    </rPh>
    <phoneticPr fontId="2"/>
  </si>
  <si>
    <t>その他</t>
    <rPh sb="2" eb="3">
      <t>タ</t>
    </rPh>
    <phoneticPr fontId="2"/>
  </si>
  <si>
    <t>機構</t>
    <rPh sb="0" eb="2">
      <t>キコウ</t>
    </rPh>
    <phoneticPr fontId="2"/>
  </si>
  <si>
    <t>公庫</t>
    <rPh sb="0" eb="2">
      <t>コウコ</t>
    </rPh>
    <phoneticPr fontId="2"/>
  </si>
  <si>
    <t>【返済計画】</t>
    <rPh sb="1" eb="3">
      <t>ヘンサイ</t>
    </rPh>
    <rPh sb="3" eb="5">
      <t>ケイカク</t>
    </rPh>
    <phoneticPr fontId="2"/>
  </si>
  <si>
    <t>要返済債務</t>
    <rPh sb="0" eb="1">
      <t>ヨウ</t>
    </rPh>
    <rPh sb="1" eb="3">
      <t>ヘンサイ</t>
    </rPh>
    <rPh sb="3" eb="5">
      <t>サイム</t>
    </rPh>
    <phoneticPr fontId="2"/>
  </si>
  <si>
    <t>備考</t>
    <rPh sb="0" eb="2">
      <t>ビコウ</t>
    </rPh>
    <phoneticPr fontId="2"/>
  </si>
  <si>
    <t>新品・中古の区分（いずれかに○）</t>
    <rPh sb="0" eb="2">
      <t>シンピン</t>
    </rPh>
    <rPh sb="3" eb="5">
      <t>チュウコ</t>
    </rPh>
    <rPh sb="6" eb="8">
      <t>クブン</t>
    </rPh>
    <phoneticPr fontId="2"/>
  </si>
  <si>
    <t>【添付書類】</t>
    <rPh sb="1" eb="3">
      <t>テンプ</t>
    </rPh>
    <rPh sb="3" eb="5">
      <t>ショルイ</t>
    </rPh>
    <phoneticPr fontId="2"/>
  </si>
  <si>
    <t>　年→　　　年</t>
    <rPh sb="1" eb="2">
      <t>ネン</t>
    </rPh>
    <rPh sb="6" eb="7">
      <t>ネン</t>
    </rPh>
    <phoneticPr fontId="2"/>
  </si>
  <si>
    <t>貸付料の納入方法（いずれかに○）</t>
    <phoneticPr fontId="4"/>
  </si>
  <si>
    <t>年１回払い</t>
    <phoneticPr fontId="4"/>
  </si>
  <si>
    <t>年４回払い</t>
    <phoneticPr fontId="4"/>
  </si>
  <si>
    <t>本体（取得）価額(円単位)</t>
    <rPh sb="0" eb="2">
      <t>ホンタイ</t>
    </rPh>
    <rPh sb="3" eb="5">
      <t>シュトク</t>
    </rPh>
    <rPh sb="6" eb="8">
      <t>カガク</t>
    </rPh>
    <phoneticPr fontId="4"/>
  </si>
  <si>
    <t>税引後利益（青申所得額）④</t>
    <rPh sb="0" eb="2">
      <t>ゼイビ</t>
    </rPh>
    <rPh sb="2" eb="3">
      <t>ゴ</t>
    </rPh>
    <rPh sb="3" eb="5">
      <t>リエキ</t>
    </rPh>
    <rPh sb="6" eb="7">
      <t>アオ</t>
    </rPh>
    <rPh sb="8" eb="10">
      <t>ショトク</t>
    </rPh>
    <rPh sb="10" eb="11">
      <t>ガク</t>
    </rPh>
    <phoneticPr fontId="2"/>
  </si>
  <si>
    <t>　　法人の場合：前期の決算書（貸借対照表・損益計算書・販売費及び一般管理費の内訳・製造原価報告書・勘定科目内訳）</t>
    <rPh sb="8" eb="10">
      <t>ゼンキ</t>
    </rPh>
    <rPh sb="11" eb="14">
      <t>ケッサンショ</t>
    </rPh>
    <rPh sb="15" eb="17">
      <t>タイシャク</t>
    </rPh>
    <rPh sb="17" eb="20">
      <t>タイショウヒョウ</t>
    </rPh>
    <rPh sb="21" eb="23">
      <t>ソンエキ</t>
    </rPh>
    <rPh sb="23" eb="26">
      <t>ケイサンショ</t>
    </rPh>
    <rPh sb="27" eb="30">
      <t>ハンバイヒ</t>
    </rPh>
    <rPh sb="30" eb="31">
      <t>オヨ</t>
    </rPh>
    <rPh sb="32" eb="34">
      <t>イッパン</t>
    </rPh>
    <rPh sb="34" eb="37">
      <t>カンリヒ</t>
    </rPh>
    <rPh sb="38" eb="40">
      <t>ウチワケ</t>
    </rPh>
    <rPh sb="41" eb="43">
      <t>セイゾウ</t>
    </rPh>
    <rPh sb="43" eb="45">
      <t>ゲンカ</t>
    </rPh>
    <rPh sb="45" eb="48">
      <t>ホウコクショ</t>
    </rPh>
    <rPh sb="49" eb="51">
      <t>カンジョウ</t>
    </rPh>
    <rPh sb="51" eb="53">
      <t>カモク</t>
    </rPh>
    <rPh sb="53" eb="55">
      <t>ウチワケ</t>
    </rPh>
    <phoneticPr fontId="2"/>
  </si>
  <si>
    <t>４．見積書、カタログ及び図面（図面のみ原本証明を行ったもの）等</t>
    <rPh sb="2" eb="5">
      <t>ミツモリショ</t>
    </rPh>
    <rPh sb="10" eb="11">
      <t>オヨ</t>
    </rPh>
    <rPh sb="12" eb="14">
      <t>ズメン</t>
    </rPh>
    <rPh sb="15" eb="17">
      <t>ズメン</t>
    </rPh>
    <rPh sb="19" eb="21">
      <t>ゲンポン</t>
    </rPh>
    <rPh sb="21" eb="23">
      <t>ショウメイ</t>
    </rPh>
    <rPh sb="24" eb="25">
      <t>オコナ</t>
    </rPh>
    <rPh sb="30" eb="31">
      <t>トウ</t>
    </rPh>
    <phoneticPr fontId="2"/>
  </si>
  <si>
    <t>５．中古機械等にあっては、「中古機械・装置の貸付に関する基準」に基づき、必要となる書面</t>
    <rPh sb="2" eb="4">
      <t>チュウコ</t>
    </rPh>
    <rPh sb="4" eb="6">
      <t>キカイ</t>
    </rPh>
    <rPh sb="6" eb="7">
      <t>トウ</t>
    </rPh>
    <rPh sb="14" eb="16">
      <t>チュウコ</t>
    </rPh>
    <rPh sb="16" eb="18">
      <t>キカイ</t>
    </rPh>
    <rPh sb="19" eb="21">
      <t>ソウチ</t>
    </rPh>
    <rPh sb="22" eb="24">
      <t>カシツケ</t>
    </rPh>
    <rPh sb="25" eb="26">
      <t>カン</t>
    </rPh>
    <rPh sb="28" eb="30">
      <t>キジュン</t>
    </rPh>
    <rPh sb="32" eb="33">
      <t>モト</t>
    </rPh>
    <rPh sb="36" eb="38">
      <t>ヒツヨウ</t>
    </rPh>
    <rPh sb="41" eb="43">
      <t>ショメン</t>
    </rPh>
    <phoneticPr fontId="2"/>
  </si>
  <si>
    <t>前々期（千円）</t>
    <rPh sb="0" eb="3">
      <t>ゼンゼンキ</t>
    </rPh>
    <rPh sb="4" eb="6">
      <t>センエン</t>
    </rPh>
    <phoneticPr fontId="2"/>
  </si>
  <si>
    <t>　　個人の場合：前期の青色申告決算書（損益計算書・貸借対照表）及び確定申告Ｂの第一表、借入金の明細　</t>
    <rPh sb="19" eb="21">
      <t>ソンエキ</t>
    </rPh>
    <rPh sb="21" eb="24">
      <t>ケイサンショ</t>
    </rPh>
    <rPh sb="25" eb="27">
      <t>タイシャク</t>
    </rPh>
    <rPh sb="27" eb="30">
      <t>タイショウヒョウ</t>
    </rPh>
    <rPh sb="31" eb="32">
      <t>オヨ</t>
    </rPh>
    <rPh sb="43" eb="46">
      <t>カリイレキン</t>
    </rPh>
    <rPh sb="47" eb="49">
      <t>メイサイ</t>
    </rPh>
    <phoneticPr fontId="2"/>
  </si>
  <si>
    <t>２．納税証明書（その３、税務署発行のもの）</t>
    <rPh sb="2" eb="4">
      <t>ノウゼイ</t>
    </rPh>
    <rPh sb="4" eb="6">
      <t>ショウメイ</t>
    </rPh>
    <rPh sb="6" eb="7">
      <t>ショ</t>
    </rPh>
    <rPh sb="12" eb="15">
      <t>ゼイムショ</t>
    </rPh>
    <rPh sb="15" eb="17">
      <t>ハッコウ</t>
    </rPh>
    <phoneticPr fontId="2"/>
  </si>
  <si>
    <t>１．財務諸表（機構から提出を求められた場合は、前々期及び前々々期並びに直近の残高試算表を提出）</t>
    <rPh sb="2" eb="4">
      <t>ザイム</t>
    </rPh>
    <rPh sb="4" eb="6">
      <t>ショヒョウ</t>
    </rPh>
    <rPh sb="7" eb="9">
      <t>キコウ</t>
    </rPh>
    <rPh sb="11" eb="13">
      <t>テイシュツ</t>
    </rPh>
    <rPh sb="14" eb="15">
      <t>モト</t>
    </rPh>
    <rPh sb="19" eb="21">
      <t>バアイ</t>
    </rPh>
    <rPh sb="23" eb="25">
      <t>ゼンゼン</t>
    </rPh>
    <rPh sb="25" eb="26">
      <t>キ</t>
    </rPh>
    <rPh sb="26" eb="27">
      <t>オヨ</t>
    </rPh>
    <rPh sb="28" eb="30">
      <t>ゼンゼン</t>
    </rPh>
    <rPh sb="31" eb="32">
      <t>キ</t>
    </rPh>
    <rPh sb="32" eb="33">
      <t>ナラ</t>
    </rPh>
    <rPh sb="35" eb="37">
      <t>チョッキン</t>
    </rPh>
    <rPh sb="38" eb="40">
      <t>ザンダカ</t>
    </rPh>
    <rPh sb="40" eb="43">
      <t>シサンヒョウ</t>
    </rPh>
    <rPh sb="44" eb="46">
      <t>テイシュツ</t>
    </rPh>
    <phoneticPr fontId="2"/>
  </si>
  <si>
    <t>÷貸付期間</t>
    <rPh sb="1" eb="3">
      <t>カシツケ</t>
    </rPh>
    <rPh sb="3" eb="5">
      <t>キカン</t>
    </rPh>
    <phoneticPr fontId="2"/>
  </si>
  <si>
    <t>（Ａ）÷【（Ｃ）＋（今回申請のリース事業費（税込）</t>
    <rPh sb="10" eb="12">
      <t>コンカイ</t>
    </rPh>
    <rPh sb="12" eb="14">
      <t>シンセイ</t>
    </rPh>
    <rPh sb="18" eb="20">
      <t>ジギョウ</t>
    </rPh>
    <rPh sb="20" eb="21">
      <t>ヒ</t>
    </rPh>
    <rPh sb="22" eb="24">
      <t>ゼイコ</t>
    </rPh>
    <phoneticPr fontId="2"/>
  </si>
  <si>
    <t>年）】</t>
    <rPh sb="0" eb="1">
      <t>ネン</t>
    </rPh>
    <phoneticPr fontId="2"/>
  </si>
  <si>
    <t>【　（Ｂ）＋（D)　】　　÷　　（Ａ）　　＝　</t>
    <phoneticPr fontId="2"/>
  </si>
  <si>
    <t>（３）返済財源と要返済額の比較（⇒返済財源は、要返済額の２割増し以上であることが望ましい。）</t>
    <rPh sb="3" eb="5">
      <t>ヘンサイ</t>
    </rPh>
    <rPh sb="5" eb="7">
      <t>ザイゲン</t>
    </rPh>
    <rPh sb="8" eb="9">
      <t>ヨウ</t>
    </rPh>
    <rPh sb="9" eb="12">
      <t>ヘンサイガク</t>
    </rPh>
    <rPh sb="13" eb="15">
      <t>ヒカク</t>
    </rPh>
    <phoneticPr fontId="2"/>
  </si>
  <si>
    <t>（４）債務返済年数（⇒１０年を越える場合は、債務の削減が必要。）</t>
    <rPh sb="3" eb="5">
      <t>サイム</t>
    </rPh>
    <rPh sb="5" eb="7">
      <t>ヘンサイ</t>
    </rPh>
    <rPh sb="7" eb="9">
      <t>ネンスウ</t>
    </rPh>
    <rPh sb="13" eb="14">
      <t>ネン</t>
    </rPh>
    <rPh sb="15" eb="16">
      <t>コ</t>
    </rPh>
    <rPh sb="18" eb="20">
      <t>バアイ</t>
    </rPh>
    <rPh sb="22" eb="24">
      <t>サイム</t>
    </rPh>
    <rPh sb="25" eb="27">
      <t>サクゲン</t>
    </rPh>
    <rPh sb="28" eb="30">
      <t>ヒツヨウ</t>
    </rPh>
    <phoneticPr fontId="2"/>
  </si>
  <si>
    <t>年間要返済額（前期実績）（Ｃ）</t>
    <rPh sb="0" eb="2">
      <t>ネンカン</t>
    </rPh>
    <rPh sb="2" eb="3">
      <t>ヨウ</t>
    </rPh>
    <rPh sb="3" eb="5">
      <t>ヘンサイ</t>
    </rPh>
    <rPh sb="5" eb="6">
      <t>ガク</t>
    </rPh>
    <rPh sb="7" eb="9">
      <t>ゼンキ</t>
    </rPh>
    <rPh sb="9" eb="11">
      <t>ジッセキ</t>
    </rPh>
    <phoneticPr fontId="2"/>
  </si>
  <si>
    <t>２．貸付申請施設等</t>
    <rPh sb="2" eb="4">
      <t>カシツケ</t>
    </rPh>
    <rPh sb="4" eb="6">
      <t>シンセイ</t>
    </rPh>
    <rPh sb="6" eb="8">
      <t>シセツ</t>
    </rPh>
    <rPh sb="8" eb="9">
      <t>トウ</t>
    </rPh>
    <phoneticPr fontId="4"/>
  </si>
  <si>
    <t>実績
（前期）</t>
    <rPh sb="0" eb="2">
      <t>ジッセキ</t>
    </rPh>
    <rPh sb="4" eb="6">
      <t>ゼンキ</t>
    </rPh>
    <phoneticPr fontId="2"/>
  </si>
  <si>
    <t>４年度</t>
    <rPh sb="1" eb="3">
      <t>ネンド</t>
    </rPh>
    <phoneticPr fontId="2"/>
  </si>
  <si>
    <t>その他（　　　　）</t>
    <rPh sb="2" eb="3">
      <t>タ</t>
    </rPh>
    <phoneticPr fontId="2"/>
  </si>
  <si>
    <t>代表者氏名</t>
    <rPh sb="0" eb="3">
      <t>ダイヒョウシャ</t>
    </rPh>
    <rPh sb="3" eb="5">
      <t>シメイ</t>
    </rPh>
    <phoneticPr fontId="2"/>
  </si>
  <si>
    <t>許可証の種類</t>
    <rPh sb="0" eb="3">
      <t>キョカショウ</t>
    </rPh>
    <rPh sb="4" eb="6">
      <t>シュルイ</t>
    </rPh>
    <phoneticPr fontId="2"/>
  </si>
  <si>
    <t>食品衛生法に
基づく営業許可証</t>
    <rPh sb="0" eb="2">
      <t>ショクヒン</t>
    </rPh>
    <rPh sb="2" eb="5">
      <t>エイセイホウ</t>
    </rPh>
    <rPh sb="7" eb="8">
      <t>モト</t>
    </rPh>
    <rPh sb="10" eb="12">
      <t>エイギョウ</t>
    </rPh>
    <rPh sb="12" eb="15">
      <t>キョカショウ</t>
    </rPh>
    <phoneticPr fontId="2"/>
  </si>
  <si>
    <t>番号</t>
    <rPh sb="0" eb="2">
      <t>バンゴウ</t>
    </rPh>
    <phoneticPr fontId="2"/>
  </si>
  <si>
    <t>有効期限　　　　年　　　　月　　　　日</t>
    <rPh sb="0" eb="2">
      <t>ユウコウ</t>
    </rPh>
    <rPh sb="2" eb="4">
      <t>キゲン</t>
    </rPh>
    <rPh sb="8" eb="9">
      <t>ネン</t>
    </rPh>
    <rPh sb="13" eb="14">
      <t>ガツ</t>
    </rPh>
    <rPh sb="18" eb="19">
      <t>ヒ</t>
    </rPh>
    <phoneticPr fontId="2"/>
  </si>
  <si>
    <t>年齢　　　 歳</t>
    <rPh sb="0" eb="2">
      <t>ネンレイ</t>
    </rPh>
    <rPh sb="6" eb="7">
      <t>サイ</t>
    </rPh>
    <phoneticPr fontId="2"/>
  </si>
  <si>
    <t>牛肉</t>
    <rPh sb="0" eb="2">
      <t>ギュウニク</t>
    </rPh>
    <phoneticPr fontId="2"/>
  </si>
  <si>
    <t>豚肉</t>
    <rPh sb="0" eb="2">
      <t>ブタニク</t>
    </rPh>
    <phoneticPr fontId="2"/>
  </si>
  <si>
    <t>前期における販売金額（千円）</t>
    <rPh sb="0" eb="2">
      <t>ゼンキ</t>
    </rPh>
    <rPh sb="6" eb="8">
      <t>ハンバイ</t>
    </rPh>
    <rPh sb="8" eb="10">
      <t>キンガク</t>
    </rPh>
    <rPh sb="11" eb="13">
      <t>センエン</t>
    </rPh>
    <phoneticPr fontId="2"/>
  </si>
  <si>
    <t>注１）個人の場合は、②と③は記入不要。</t>
    <rPh sb="0" eb="1">
      <t>チュウ</t>
    </rPh>
    <rPh sb="3" eb="5">
      <t>コジン</t>
    </rPh>
    <rPh sb="6" eb="8">
      <t>バアイ</t>
    </rPh>
    <rPh sb="14" eb="16">
      <t>キニュウ</t>
    </rPh>
    <rPh sb="16" eb="18">
      <t>フヨウ</t>
    </rPh>
    <phoneticPr fontId="2"/>
  </si>
  <si>
    <t>注２）⑥の返済財源は、個人の場合：青申所得額④＋減価償却費⑤、法人の場合：経常利益③×0.7＋減価償却費⑤で算出。
　　　（赤字の場合は、0.7を乗ぜず。）</t>
    <rPh sb="0" eb="1">
      <t>チュウ</t>
    </rPh>
    <rPh sb="5" eb="7">
      <t>ヘンサイ</t>
    </rPh>
    <rPh sb="7" eb="9">
      <t>ザイゲン</t>
    </rPh>
    <rPh sb="11" eb="13">
      <t>コジン</t>
    </rPh>
    <rPh sb="14" eb="16">
      <t>バアイ</t>
    </rPh>
    <rPh sb="17" eb="18">
      <t>アオ</t>
    </rPh>
    <rPh sb="18" eb="19">
      <t>シン</t>
    </rPh>
    <rPh sb="19" eb="22">
      <t>ショトクガク</t>
    </rPh>
    <rPh sb="24" eb="26">
      <t>ゲンカ</t>
    </rPh>
    <rPh sb="26" eb="29">
      <t>ショウキャクヒ</t>
    </rPh>
    <rPh sb="31" eb="33">
      <t>ホウジン</t>
    </rPh>
    <rPh sb="34" eb="36">
      <t>バアイ</t>
    </rPh>
    <rPh sb="37" eb="39">
      <t>ケイジョウ</t>
    </rPh>
    <rPh sb="39" eb="41">
      <t>リエキ</t>
    </rPh>
    <rPh sb="47" eb="49">
      <t>ゲンカ</t>
    </rPh>
    <rPh sb="49" eb="52">
      <t>ショウキャクヒ</t>
    </rPh>
    <rPh sb="54" eb="56">
      <t>サンシュツ</t>
    </rPh>
    <rPh sb="62" eb="64">
      <t>アカジ</t>
    </rPh>
    <rPh sb="65" eb="67">
      <t>バアイ</t>
    </rPh>
    <rPh sb="73" eb="74">
      <t>ジョウ</t>
    </rPh>
    <phoneticPr fontId="2"/>
  </si>
  <si>
    <t>附加貸付料率低減の申請（低減料率適用可能な場合、（ア）～（エ）のいずれかに○）</t>
    <rPh sb="0" eb="2">
      <t>フカ</t>
    </rPh>
    <rPh sb="2" eb="5">
      <t>カシツケリョウ</t>
    </rPh>
    <rPh sb="5" eb="6">
      <t>リツ</t>
    </rPh>
    <rPh sb="6" eb="8">
      <t>テイゲン</t>
    </rPh>
    <rPh sb="9" eb="11">
      <t>シンセイ</t>
    </rPh>
    <rPh sb="12" eb="14">
      <t>テイゲン</t>
    </rPh>
    <rPh sb="14" eb="16">
      <t>リョウリツ</t>
    </rPh>
    <rPh sb="16" eb="18">
      <t>テキヨウ</t>
    </rPh>
    <rPh sb="18" eb="20">
      <t>カノウ</t>
    </rPh>
    <rPh sb="21" eb="23">
      <t>バアイ</t>
    </rPh>
    <phoneticPr fontId="4"/>
  </si>
  <si>
    <t>惣菜</t>
    <rPh sb="0" eb="2">
      <t>ソウザイ</t>
    </rPh>
    <phoneticPr fontId="2"/>
  </si>
  <si>
    <t>前々々期（千円）</t>
    <rPh sb="0" eb="1">
      <t>マエ</t>
    </rPh>
    <rPh sb="5" eb="7">
      <t>センエン</t>
    </rPh>
    <phoneticPr fontId="2"/>
  </si>
  <si>
    <t>前期（千円）</t>
    <rPh sb="0" eb="2">
      <t>ゼンキ</t>
    </rPh>
    <rPh sb="1" eb="2">
      <t>キ</t>
    </rPh>
    <rPh sb="3" eb="5">
      <t>センエン</t>
    </rPh>
    <phoneticPr fontId="2"/>
  </si>
  <si>
    <t>様式３号</t>
    <rPh sb="0" eb="2">
      <t>ヨウシキ</t>
    </rPh>
    <rPh sb="3" eb="4">
      <t>ゴウ</t>
    </rPh>
    <phoneticPr fontId="2"/>
  </si>
  <si>
    <t>鶏肉</t>
    <rPh sb="0" eb="2">
      <t>トリニク</t>
    </rPh>
    <phoneticPr fontId="2"/>
  </si>
  <si>
    <t>期首現預金①</t>
    <rPh sb="0" eb="2">
      <t>キシュ</t>
    </rPh>
    <rPh sb="2" eb="5">
      <t>ゲンヨキン</t>
    </rPh>
    <phoneticPr fontId="2"/>
  </si>
  <si>
    <t>注２）②は、実績に前期の返済財源を記入。初年度以降は、３ヶ年平均である前ページ（A）の返済財源を記入。</t>
    <rPh sb="0" eb="1">
      <t>チュウ</t>
    </rPh>
    <rPh sb="17" eb="19">
      <t>キニュウ</t>
    </rPh>
    <rPh sb="29" eb="30">
      <t>ネン</t>
    </rPh>
    <rPh sb="35" eb="36">
      <t>ゼン</t>
    </rPh>
    <rPh sb="43" eb="45">
      <t>ヘンサイ</t>
    </rPh>
    <rPh sb="45" eb="47">
      <t>ザイゲン</t>
    </rPh>
    <rPh sb="48" eb="50">
      <t>キニュウ</t>
    </rPh>
    <phoneticPr fontId="2"/>
  </si>
  <si>
    <t>車両ナンバー登録の有無（いずれかに○）</t>
    <rPh sb="0" eb="2">
      <t>シャリョウ</t>
    </rPh>
    <rPh sb="6" eb="8">
      <t>トウロク</t>
    </rPh>
    <rPh sb="9" eb="11">
      <t>ウム</t>
    </rPh>
    <phoneticPr fontId="2"/>
  </si>
  <si>
    <t>貸付申請者の経営状況等及び貸付申請施設等（食肉リース）</t>
    <rPh sb="21" eb="23">
      <t>ショクニク</t>
    </rPh>
    <phoneticPr fontId="2"/>
  </si>
  <si>
    <t>実施要領第３の４の（２）のウの　（ア）　・　（イ）　・　（ウ）　・　（エ）　に定める要件に該当するので、基準料率より低減した附加貸付料率の低減をお願いします。</t>
    <phoneticPr fontId="2"/>
  </si>
  <si>
    <t>返済財源（Ａ）②</t>
    <rPh sb="0" eb="2">
      <t>ヘンサイ</t>
    </rPh>
    <rPh sb="2" eb="4">
      <t>ザイゲン</t>
    </rPh>
    <phoneticPr fontId="2"/>
  </si>
  <si>
    <t>計③</t>
    <rPh sb="0" eb="1">
      <t>ケイ</t>
    </rPh>
    <phoneticPr fontId="2"/>
  </si>
  <si>
    <t>計④</t>
    <rPh sb="0" eb="1">
      <t>ケイ</t>
    </rPh>
    <phoneticPr fontId="2"/>
  </si>
  <si>
    <t>合計⑤（③＋④）</t>
    <rPh sb="0" eb="2">
      <t>ゴウケイ</t>
    </rPh>
    <phoneticPr fontId="2"/>
  </si>
  <si>
    <t>余剰⑥（①＋②－⑤）</t>
    <rPh sb="0" eb="2">
      <t>ヨジョウ</t>
    </rPh>
    <phoneticPr fontId="2"/>
  </si>
  <si>
    <t>生年月日　　　　  　年　　　　月　　　　日
（西暦）</t>
    <rPh sb="0" eb="2">
      <t>セイネン</t>
    </rPh>
    <rPh sb="2" eb="4">
      <t>ガッピ</t>
    </rPh>
    <rPh sb="11" eb="12">
      <t>ネン</t>
    </rPh>
    <rPh sb="16" eb="17">
      <t>ガツ</t>
    </rPh>
    <rPh sb="21" eb="22">
      <t>ヒ</t>
    </rPh>
    <rPh sb="24" eb="26">
      <t>セイレキ</t>
    </rPh>
    <phoneticPr fontId="2"/>
  </si>
  <si>
    <t>（２）外部借入金及びリース債務の残高（前期の長期及び短期の合計。役員借入金を除く。）・年間要返済額</t>
    <rPh sb="3" eb="5">
      <t>ガイブ</t>
    </rPh>
    <rPh sb="5" eb="7">
      <t>カリイレ</t>
    </rPh>
    <rPh sb="7" eb="8">
      <t>キン</t>
    </rPh>
    <rPh sb="8" eb="9">
      <t>オヨ</t>
    </rPh>
    <rPh sb="13" eb="15">
      <t>サイム</t>
    </rPh>
    <rPh sb="16" eb="18">
      <t>ザンダカ</t>
    </rPh>
    <rPh sb="19" eb="21">
      <t>ゼンキ</t>
    </rPh>
    <rPh sb="22" eb="24">
      <t>チョウキ</t>
    </rPh>
    <rPh sb="24" eb="25">
      <t>オヨ</t>
    </rPh>
    <rPh sb="26" eb="28">
      <t>タンキ</t>
    </rPh>
    <rPh sb="29" eb="31">
      <t>ゴウケイ</t>
    </rPh>
    <rPh sb="32" eb="34">
      <t>ヤクイン</t>
    </rPh>
    <rPh sb="34" eb="37">
      <t>カリイレキン</t>
    </rPh>
    <rPh sb="38" eb="39">
      <t>ノゾ</t>
    </rPh>
    <rPh sb="43" eb="45">
      <t>ネンカン</t>
    </rPh>
    <rPh sb="45" eb="46">
      <t>ヨウ</t>
    </rPh>
    <rPh sb="46" eb="49">
      <t>ヘンサイガク</t>
    </rPh>
    <phoneticPr fontId="2"/>
  </si>
  <si>
    <r>
      <rPr>
        <sz val="9"/>
        <color theme="1"/>
        <rFont val="ＭＳ Ｐゴシック"/>
        <family val="3"/>
        <charset val="128"/>
        <scheme val="minor"/>
      </rPr>
      <t>うち</t>
    </r>
    <r>
      <rPr>
        <sz val="11"/>
        <color theme="1"/>
        <rFont val="ＭＳ Ｐゴシック"/>
        <family val="2"/>
        <charset val="128"/>
        <scheme val="minor"/>
      </rPr>
      <t>家族労働</t>
    </r>
    <rPh sb="2" eb="4">
      <t>カゾク</t>
    </rPh>
    <rPh sb="4" eb="6">
      <t>ロウドウ</t>
    </rPh>
    <phoneticPr fontId="2"/>
  </si>
  <si>
    <t>貸付期間の短縮又は延長の理由</t>
    <rPh sb="12" eb="14">
      <t>リユウ</t>
    </rPh>
    <phoneticPr fontId="2"/>
  </si>
  <si>
    <t>貸付期間の短縮又は延長</t>
    <rPh sb="0" eb="2">
      <t>カシツケ</t>
    </rPh>
    <rPh sb="2" eb="4">
      <t>キカン</t>
    </rPh>
    <rPh sb="5" eb="7">
      <t>タンシュク</t>
    </rPh>
    <rPh sb="7" eb="8">
      <t>マタ</t>
    </rPh>
    <rPh sb="9" eb="11">
      <t>エンチョウ</t>
    </rPh>
    <phoneticPr fontId="4"/>
  </si>
  <si>
    <r>
      <t>注１）①は、実績に期首現預金の額を記入。初年度以降は、前年の余剰</t>
    </r>
    <r>
      <rPr>
        <sz val="11"/>
        <rFont val="ＭＳ Ｐゴシック"/>
        <family val="3"/>
        <charset val="128"/>
        <scheme val="minor"/>
      </rPr>
      <t>⑥の額を記入。</t>
    </r>
    <rPh sb="0" eb="1">
      <t>チュウ</t>
    </rPh>
    <rPh sb="9" eb="11">
      <t>キシュ</t>
    </rPh>
    <rPh sb="11" eb="14">
      <t>ゲンヨキン</t>
    </rPh>
    <rPh sb="15" eb="16">
      <t>ガク</t>
    </rPh>
    <rPh sb="17" eb="19">
      <t>キニュウ</t>
    </rPh>
    <rPh sb="27" eb="29">
      <t>ゼンネン</t>
    </rPh>
    <rPh sb="30" eb="32">
      <t>ヨジョウ</t>
    </rPh>
    <rPh sb="34" eb="35">
      <t>ガク</t>
    </rPh>
    <rPh sb="36" eb="38">
      <t>キニュウ</t>
    </rPh>
    <phoneticPr fontId="2"/>
  </si>
  <si>
    <r>
      <t>３．附加貸付料の低減料率が、実施要領第３の４の（２）の</t>
    </r>
    <r>
      <rPr>
        <sz val="11"/>
        <rFont val="ＭＳ Ｐゴシック"/>
        <family val="3"/>
        <charset val="128"/>
        <scheme val="minor"/>
      </rPr>
      <t>ウの（エ）に該当する場合は、認定書もしくは認定申請に係る書類の写し</t>
    </r>
    <rPh sb="2" eb="4">
      <t>フカ</t>
    </rPh>
    <rPh sb="4" eb="7">
      <t>カシツケリョウ</t>
    </rPh>
    <rPh sb="8" eb="10">
      <t>テイゲン</t>
    </rPh>
    <rPh sb="10" eb="12">
      <t>リョウリツ</t>
    </rPh>
    <rPh sb="33" eb="35">
      <t>ガイトウ</t>
    </rPh>
    <rPh sb="37" eb="39">
      <t>バアイ</t>
    </rPh>
    <rPh sb="41" eb="43">
      <t>ニンテイ</t>
    </rPh>
    <rPh sb="48" eb="50">
      <t>ニンテイ</t>
    </rPh>
    <rPh sb="50" eb="52">
      <t>シンセイ</t>
    </rPh>
    <rPh sb="53" eb="54">
      <t>カカ</t>
    </rPh>
    <rPh sb="55" eb="57">
      <t>ショルイ</t>
    </rPh>
    <rPh sb="58" eb="59">
      <t>ウツ</t>
    </rPh>
    <phoneticPr fontId="2"/>
  </si>
  <si>
    <r>
      <t>3ヵ年平均</t>
    </r>
    <r>
      <rPr>
        <sz val="11"/>
        <rFont val="ＭＳ Ｐゴシック"/>
        <family val="3"/>
        <charset val="128"/>
        <scheme val="minor"/>
      </rPr>
      <t>（千円）</t>
    </r>
    <rPh sb="2" eb="3">
      <t>ネン</t>
    </rPh>
    <rPh sb="3" eb="5">
      <t>ヘイキン</t>
    </rPh>
    <rPh sb="6" eb="8">
      <t>センエン</t>
    </rPh>
    <phoneticPr fontId="2"/>
  </si>
  <si>
    <t>（D）</t>
    <phoneticPr fontId="2"/>
  </si>
  <si>
    <t>＝</t>
    <phoneticPr fontId="2"/>
  </si>
  <si>
    <t>≧</t>
    <phoneticPr fontId="2"/>
  </si>
  <si>
    <t>別紙</t>
    <rPh sb="0" eb="2">
      <t>ベッシ</t>
    </rPh>
    <phoneticPr fontId="2"/>
  </si>
  <si>
    <t>経営状況報告書</t>
  </si>
  <si>
    <t>１　借受者の概要</t>
  </si>
  <si>
    <t>（１）経営規模（飼養頭数、生産量、取扱量等）､経営の特徴</t>
    <phoneticPr fontId="2"/>
  </si>
  <si>
    <t>（２）主な出荷・販売先</t>
    <phoneticPr fontId="2"/>
  </si>
  <si>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</si>
  <si>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</si>
  <si>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</si>
  <si>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</si>
  <si>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</si>
  <si>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</si>
  <si>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</si>
  <si>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</si>
  <si>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</si>
  <si>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</si>
  <si>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</si>
  <si>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</si>
  <si>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計</t>
  </si>
  <si>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</si>
  <si>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</si>
  <si>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</si>
  <si>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前々期</t>
    <phoneticPr fontId="2"/>
  </si>
  <si>
    <t>前　期</t>
    <phoneticPr fontId="2"/>
  </si>
  <si>
    <t>事業実施後</t>
    <phoneticPr fontId="2"/>
  </si>
  <si>
    <t>販　売　金　額</t>
    <rPh sb="0" eb="1">
      <t>ハン</t>
    </rPh>
    <rPh sb="2" eb="3">
      <t>バイ</t>
    </rPh>
    <rPh sb="4" eb="5">
      <t>キン</t>
    </rPh>
    <rPh sb="6" eb="7">
      <t>ガク</t>
    </rPh>
    <phoneticPr fontId="2"/>
  </si>
  <si>
    <t>粗利益</t>
    <rPh sb="0" eb="3">
      <t>アラリエキ</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</si>
  <si>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</si>
  <si>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</si>
  <si>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</si>
  <si>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</si>
  <si>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</si>
  <si>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</si>
  <si>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</si>
  <si>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前々期</t>
  </si>
  <si>
    <t>前　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</si>
  <si>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</si>
  <si>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</si>
  <si>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</si>
  <si>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</si>
  <si>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</si>
  <si>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</si>
  <si>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</si>
  <si>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</si>
  <si>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</si>
  <si>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</si>
  <si>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</si>
  <si>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</si>
  <si>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</si>
  <si>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</si>
  <si>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</si>
  <si>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</si>
  <si>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</si>
  <si>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</si>
  <si>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</si>
  <si>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</si>
  <si>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</si>
  <si>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</si>
  <si>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</si>
  <si>
    <t>備考（具体的な取組など）</t>
    <rPh sb="0" eb="2">
      <t>ビコウ</t>
    </rPh>
    <rPh sb="3" eb="6">
      <t>グタイテキ</t>
    </rPh>
    <rPh sb="7" eb="9">
      <t>トリクミ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</si>
</sst>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6"/>
      <name val="ＭＳ Ｐゴシック"/>
      <family val="3"/>
      <charset val="128"/>
      <scheme val="minor"/>
    </font>
    <font>
      <b/>
      <sz val="16"/>
      <name val="ＭＳ Ｐ明朝"/>
      <family val="1"/>
      <charset val="128"/>
    </font>
    <font>
      <b/>
      <sz val="14"/>
      <color theme="1"/>
      <name val="ＭＳ Ｐゴシック"/>
      <family val="3"/>
      <charset val="128"/>
      <scheme val="minor"/>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double">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bottom/>
      <diagonal/>
    </border>
    <border>
      <left style="medium">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style="double">
        <color auto="1"/>
      </bottom>
      <diagonal/>
    </border>
    <border>
      <left/>
      <right/>
      <top style="double">
        <color auto="1"/>
      </top>
      <bottom style="medium">
        <color indexed="64"/>
      </bottom>
      <diagonal/>
    </border>
    <border>
      <left/>
      <right/>
      <top style="medium">
        <color indexed="64"/>
      </top>
      <bottom style="double">
        <color auto="1"/>
      </bottom>
      <diagonal/>
    </border>
    <border>
      <left/>
      <right/>
      <top/>
      <bottom style="double">
        <color auto="1"/>
      </bottom>
      <diagonal/>
    </border>
    <border>
      <left/>
      <right style="double">
        <color indexed="64"/>
      </right>
      <top/>
      <bottom/>
      <diagonal/>
    </border>
    <border>
      <left/>
      <right/>
      <top style="medium">
        <color auto="1"/>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auto="1"/>
      </right>
      <top/>
      <bottom/>
      <diagonal/>
    </border>
    <border>
      <left style="thin">
        <color auto="1"/>
      </left>
      <right/>
      <top style="thin">
        <color indexed="64"/>
      </top>
      <bottom style="double">
        <color indexed="64"/>
      </bottom>
      <diagonal/>
    </border>
    <border>
      <left style="thin">
        <color auto="1"/>
      </left>
      <right/>
      <top style="medium">
        <color indexed="64"/>
      </top>
      <bottom style="double">
        <color indexed="64"/>
      </bottom>
      <diagonal/>
    </border>
    <border>
      <left/>
      <right style="medium">
        <color auto="1"/>
      </right>
      <top style="medium">
        <color auto="1"/>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double">
        <color auto="1"/>
      </top>
      <bottom style="medium">
        <color indexed="64"/>
      </bottom>
      <diagonal/>
    </border>
    <border>
      <left/>
      <right style="thin">
        <color auto="1"/>
      </right>
      <top style="medium">
        <color indexed="64"/>
      </top>
      <bottom style="double">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style="medium">
        <color indexed="64"/>
      </top>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style="medium">
        <color indexed="64"/>
      </left>
      <right style="thick">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right/>
      <top style="thick">
        <color indexed="64"/>
      </top>
      <bottom style="thick">
        <color indexed="64"/>
      </bottom>
      <diagonal/>
    </border>
    <border>
      <left/>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3" xfId="0" applyFont="1" applyFill="1" applyBorder="1">
      <alignment vertical="center"/>
    </xf>
    <xf numFmtId="38" fontId="5" fillId="0" borderId="2" xfId="1" applyFont="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38" fontId="3" fillId="0" borderId="0" xfId="0" applyNumberFormat="1" applyFont="1">
      <alignment vertical="center"/>
    </xf>
    <xf numFmtId="0" fontId="3" fillId="0" borderId="0" xfId="0" applyFont="1" applyFill="1">
      <alignment vertical="center"/>
    </xf>
    <xf numFmtId="0" fontId="0" fillId="0" borderId="0" xfId="0" applyFill="1">
      <alignment vertical="center"/>
    </xf>
    <xf numFmtId="0" fontId="0" fillId="0" borderId="0" xfId="0" applyFill="1" applyBorder="1">
      <alignment vertical="center"/>
    </xf>
    <xf numFmtId="38" fontId="0" fillId="0" borderId="0" xfId="1"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lignment vertical="center"/>
    </xf>
    <xf numFmtId="0" fontId="3" fillId="0" borderId="9" xfId="0" applyFont="1" applyFill="1" applyBorder="1" applyAlignment="1">
      <alignment vertical="center"/>
    </xf>
    <xf numFmtId="0" fontId="3" fillId="0" borderId="13" xfId="0" applyFont="1" applyFill="1" applyBorder="1">
      <alignment vertical="center"/>
    </xf>
    <xf numFmtId="38" fontId="3" fillId="0" borderId="4" xfId="1" applyFont="1" applyBorder="1">
      <alignment vertical="center"/>
    </xf>
    <xf numFmtId="0" fontId="3" fillId="0" borderId="0" xfId="0" applyFont="1" applyFill="1" applyBorder="1">
      <alignment vertical="center"/>
    </xf>
    <xf numFmtId="0" fontId="0" fillId="0" borderId="4"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wrapText="1"/>
    </xf>
    <xf numFmtId="0" fontId="0" fillId="0" borderId="12" xfId="0" applyFont="1" applyFill="1" applyBorder="1" applyAlignment="1">
      <alignment vertical="center"/>
    </xf>
    <xf numFmtId="0" fontId="0" fillId="0" borderId="3" xfId="0" applyFont="1" applyFill="1" applyBorder="1" applyAlignment="1">
      <alignment vertical="center"/>
    </xf>
    <xf numFmtId="0" fontId="0" fillId="0" borderId="82" xfId="0" applyFont="1" applyFill="1" applyBorder="1" applyAlignment="1">
      <alignment horizontal="center" vertical="center"/>
    </xf>
    <xf numFmtId="0" fontId="0" fillId="0" borderId="81" xfId="0" applyFont="1" applyFill="1" applyBorder="1" applyAlignment="1">
      <alignment horizontal="center" vertical="center"/>
    </xf>
    <xf numFmtId="38" fontId="3" fillId="0" borderId="0" xfId="1" applyFont="1" applyFill="1" applyBorder="1" applyAlignment="1">
      <alignment horizontal="center" vertical="center"/>
    </xf>
    <xf numFmtId="0" fontId="12" fillId="0" borderId="0" xfId="0" applyFont="1" applyFill="1">
      <alignment vertical="center"/>
    </xf>
    <xf numFmtId="0" fontId="5" fillId="0" borderId="0" xfId="0" applyFont="1" applyFill="1">
      <alignment vertical="center"/>
    </xf>
    <xf numFmtId="0" fontId="5" fillId="0" borderId="0" xfId="0" applyFont="1">
      <alignment vertical="center"/>
    </xf>
    <xf numFmtId="38" fontId="12" fillId="0" borderId="29" xfId="1" applyFont="1" applyFill="1" applyBorder="1" applyAlignment="1">
      <alignment vertical="center"/>
    </xf>
    <xf numFmtId="0" fontId="5" fillId="0" borderId="0" xfId="0" applyFont="1" applyFill="1" applyBorder="1" applyAlignment="1">
      <alignment horizontal="lef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38" fontId="5" fillId="0" borderId="0" xfId="1"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12" fillId="0" borderId="5" xfId="0" applyFont="1" applyFill="1" applyBorder="1">
      <alignment vertical="center"/>
    </xf>
    <xf numFmtId="176" fontId="12" fillId="0" borderId="77" xfId="0" applyNumberFormat="1" applyFont="1" applyFill="1" applyBorder="1" applyAlignment="1">
      <alignment horizontal="center" vertical="center"/>
    </xf>
    <xf numFmtId="0" fontId="14" fillId="0" borderId="16" xfId="0" applyFont="1" applyFill="1" applyBorder="1" applyAlignment="1">
      <alignment horizontal="center" vertical="center"/>
    </xf>
    <xf numFmtId="176" fontId="14"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5" fillId="0" borderId="0" xfId="0" applyFont="1" applyAlignment="1">
      <alignment horizontal="center" vertical="center"/>
    </xf>
    <xf numFmtId="0" fontId="14" fillId="0" borderId="0" xfId="0" applyFont="1" applyFill="1" applyAlignment="1">
      <alignment horizontal="left" vertical="center"/>
    </xf>
    <xf numFmtId="0" fontId="19"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xf>
    <xf numFmtId="0" fontId="20" fillId="0" borderId="90"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89" xfId="0" applyFont="1" applyBorder="1" applyAlignment="1">
      <alignment horizontal="center" vertical="center" wrapText="1"/>
    </xf>
    <xf numFmtId="38" fontId="20" fillId="0" borderId="114" xfId="1" applyFont="1" applyBorder="1" applyAlignment="1">
      <alignment horizontal="right" vertical="center" wrapText="1"/>
    </xf>
    <xf numFmtId="38" fontId="20" fillId="0" borderId="115" xfId="1" applyFont="1" applyBorder="1" applyAlignment="1">
      <alignment horizontal="right" vertical="center" wrapText="1"/>
    </xf>
    <xf numFmtId="38" fontId="20" fillId="0" borderId="116" xfId="1" applyFont="1" applyBorder="1" applyAlignment="1">
      <alignment horizontal="right" vertical="center" wrapText="1"/>
    </xf>
    <xf numFmtId="0" fontId="17" fillId="0" borderId="0" xfId="0" applyFont="1" applyAlignment="1">
      <alignment horizontal="justify" vertical="center"/>
    </xf>
    <xf numFmtId="0" fontId="20" fillId="0" borderId="117" xfId="0" applyFont="1" applyBorder="1" applyAlignment="1">
      <alignment vertical="center"/>
    </xf>
    <xf numFmtId="0" fontId="18" fillId="0" borderId="117" xfId="0" applyFont="1" applyBorder="1" applyAlignment="1">
      <alignment horizontal="right"/>
    </xf>
    <xf numFmtId="0" fontId="18" fillId="0" borderId="118" xfId="0" applyFont="1" applyBorder="1" applyAlignment="1">
      <alignment horizontal="center" vertical="center" wrapText="1"/>
    </xf>
    <xf numFmtId="0" fontId="18" fillId="0" borderId="90"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119" xfId="0" applyFont="1" applyBorder="1" applyAlignment="1">
      <alignment horizontal="center" vertical="center" wrapText="1"/>
    </xf>
    <xf numFmtId="38" fontId="18" fillId="0" borderId="120" xfId="1" applyFont="1" applyBorder="1" applyAlignment="1">
      <alignment horizontal="right" vertical="center" wrapText="1"/>
    </xf>
    <xf numFmtId="38" fontId="18" fillId="0" borderId="121" xfId="1" applyFont="1" applyBorder="1" applyAlignment="1">
      <alignment horizontal="right" vertical="center" wrapText="1"/>
    </xf>
    <xf numFmtId="38" fontId="18" fillId="0" borderId="121" xfId="1" applyFont="1" applyBorder="1" applyAlignment="1">
      <alignment vertical="center" wrapText="1"/>
    </xf>
    <xf numFmtId="0" fontId="18" fillId="0" borderId="123" xfId="0" applyFont="1" applyBorder="1" applyAlignment="1">
      <alignment horizontal="center" vertical="center" wrapText="1"/>
    </xf>
    <xf numFmtId="38" fontId="18" fillId="0" borderId="76" xfId="1" applyFont="1" applyBorder="1" applyAlignment="1">
      <alignment horizontal="right" vertical="center" wrapText="1"/>
    </xf>
    <xf numFmtId="38" fontId="18" fillId="0" borderId="124" xfId="1" applyFont="1" applyBorder="1" applyAlignment="1">
      <alignment horizontal="right" vertical="center" wrapText="1"/>
    </xf>
    <xf numFmtId="0" fontId="18" fillId="0" borderId="126" xfId="0" applyFont="1" applyBorder="1" applyAlignment="1">
      <alignment horizontal="center" vertical="center" wrapText="1"/>
    </xf>
    <xf numFmtId="38" fontId="18" fillId="0" borderId="127" xfId="1" applyFont="1" applyFill="1" applyBorder="1" applyAlignment="1">
      <alignment horizontal="right" vertical="center" wrapText="1"/>
    </xf>
    <xf numFmtId="38" fontId="18" fillId="0" borderId="128" xfId="1" applyFont="1" applyBorder="1" applyAlignment="1">
      <alignment horizontal="right" vertical="center" wrapText="1"/>
    </xf>
    <xf numFmtId="38" fontId="18" fillId="0" borderId="124" xfId="1" applyFont="1" applyBorder="1" applyAlignment="1">
      <alignment vertical="center" wrapText="1"/>
    </xf>
    <xf numFmtId="0" fontId="18" fillId="0" borderId="129" xfId="0" applyFont="1" applyBorder="1" applyAlignment="1">
      <alignment horizontal="center" vertical="center" wrapText="1"/>
    </xf>
    <xf numFmtId="38" fontId="18" fillId="0" borderId="130" xfId="1" applyFont="1" applyBorder="1" applyAlignment="1">
      <alignment vertical="center" wrapText="1"/>
    </xf>
    <xf numFmtId="38" fontId="18" fillId="0" borderId="131" xfId="1" applyFont="1" applyBorder="1" applyAlignment="1">
      <alignment horizontal="right" vertical="center" wrapText="1"/>
    </xf>
    <xf numFmtId="0" fontId="24" fillId="0" borderId="133" xfId="0" applyFont="1" applyBorder="1" applyAlignment="1">
      <alignment horizontal="center" vertical="center" wrapText="1"/>
    </xf>
    <xf numFmtId="38" fontId="18" fillId="0" borderId="114" xfId="1" applyFont="1" applyBorder="1" applyAlignment="1">
      <alignment horizontal="right" vertical="center" wrapText="1"/>
    </xf>
    <xf numFmtId="38" fontId="18" fillId="0" borderId="115" xfId="1" applyFont="1" applyBorder="1" applyAlignment="1">
      <alignment horizontal="right" vertical="center" wrapText="1"/>
    </xf>
    <xf numFmtId="0" fontId="20" fillId="0" borderId="0" xfId="0" applyFont="1" applyBorder="1" applyAlignment="1">
      <alignment vertical="center"/>
    </xf>
    <xf numFmtId="0" fontId="18" fillId="0" borderId="0" xfId="0" applyFont="1" applyBorder="1" applyAlignment="1">
      <alignment horizontal="right"/>
    </xf>
    <xf numFmtId="0" fontId="18" fillId="0" borderId="89" xfId="0" applyFont="1" applyBorder="1" applyAlignment="1">
      <alignment horizontal="center" vertical="center" wrapText="1"/>
    </xf>
    <xf numFmtId="0" fontId="18" fillId="0" borderId="134" xfId="0" applyFont="1" applyBorder="1" applyAlignment="1">
      <alignment horizontal="center" vertical="center" wrapText="1"/>
    </xf>
    <xf numFmtId="38" fontId="18" fillId="2" borderId="77" xfId="1" applyFont="1" applyFill="1" applyBorder="1" applyAlignment="1">
      <alignment horizontal="right" vertical="center" wrapText="1"/>
    </xf>
    <xf numFmtId="0" fontId="18" fillId="0" borderId="122" xfId="0" applyFont="1" applyBorder="1" applyAlignment="1">
      <alignment horizontal="center" vertical="center" wrapText="1"/>
    </xf>
    <xf numFmtId="38" fontId="18" fillId="2" borderId="120" xfId="1" applyFont="1" applyFill="1" applyBorder="1" applyAlignment="1">
      <alignment horizontal="right" vertical="center" wrapText="1"/>
    </xf>
    <xf numFmtId="0" fontId="21" fillId="0" borderId="122" xfId="0" applyFont="1" applyBorder="1" applyAlignment="1">
      <alignment horizontal="center" vertical="center" wrapText="1"/>
    </xf>
    <xf numFmtId="0" fontId="18" fillId="0" borderId="125" xfId="0" applyFont="1" applyBorder="1" applyAlignment="1">
      <alignment horizontal="center" vertical="center" wrapText="1"/>
    </xf>
    <xf numFmtId="38" fontId="18" fillId="0" borderId="135" xfId="1" applyFont="1" applyBorder="1" applyAlignment="1">
      <alignment horizontal="right" vertical="center" wrapText="1"/>
    </xf>
    <xf numFmtId="38" fontId="18" fillId="2" borderId="97" xfId="1" applyFont="1" applyFill="1" applyBorder="1" applyAlignment="1">
      <alignment horizontal="right" vertical="center" wrapText="1"/>
    </xf>
    <xf numFmtId="0" fontId="20" fillId="0" borderId="134" xfId="0" applyFont="1" applyBorder="1" applyAlignment="1">
      <alignment horizontal="center" vertical="center" wrapText="1"/>
    </xf>
    <xf numFmtId="0" fontId="18" fillId="0" borderId="122" xfId="0" applyFont="1" applyBorder="1" applyAlignment="1">
      <alignment horizontal="justify" vertical="center" wrapText="1"/>
    </xf>
    <xf numFmtId="38" fontId="18" fillId="2" borderId="138" xfId="1" applyFont="1" applyFill="1" applyBorder="1" applyAlignment="1">
      <alignment horizontal="right" vertical="center" wrapText="1"/>
    </xf>
    <xf numFmtId="38" fontId="18" fillId="0" borderId="109" xfId="1" applyFont="1" applyBorder="1" applyAlignment="1">
      <alignment horizontal="right" vertical="center" wrapText="1"/>
    </xf>
    <xf numFmtId="38" fontId="18" fillId="2" borderId="140" xfId="1" applyFont="1" applyFill="1" applyBorder="1" applyAlignment="1">
      <alignment horizontal="right" vertical="center" wrapText="1"/>
    </xf>
    <xf numFmtId="38" fontId="18" fillId="2" borderId="134" xfId="1" applyFont="1" applyFill="1" applyBorder="1" applyAlignment="1">
      <alignment horizontal="right" vertical="center" wrapText="1"/>
    </xf>
    <xf numFmtId="38" fontId="18" fillId="0" borderId="36" xfId="1" applyFont="1" applyFill="1" applyBorder="1" applyAlignment="1">
      <alignment horizontal="right" vertical="center" wrapText="1"/>
    </xf>
    <xf numFmtId="0" fontId="0" fillId="0" borderId="125" xfId="0" applyBorder="1" applyAlignment="1">
      <alignment horizontal="center" vertical="center" wrapText="1"/>
    </xf>
    <xf numFmtId="38" fontId="0" fillId="2" borderId="76" xfId="1" applyFont="1" applyFill="1" applyBorder="1" applyAlignment="1">
      <alignment vertical="top" wrapText="1"/>
    </xf>
    <xf numFmtId="38" fontId="0" fillId="2" borderId="125" xfId="1" applyFont="1" applyFill="1" applyBorder="1" applyAlignment="1">
      <alignment vertical="top" wrapText="1"/>
    </xf>
    <xf numFmtId="0" fontId="18" fillId="0" borderId="132" xfId="0" applyFont="1" applyBorder="1" applyAlignment="1">
      <alignment horizontal="center" vertical="center" wrapText="1"/>
    </xf>
    <xf numFmtId="38" fontId="18" fillId="0" borderId="130" xfId="1" applyFont="1" applyBorder="1" applyAlignment="1">
      <alignment horizontal="right" vertical="center" wrapText="1"/>
    </xf>
    <xf numFmtId="38" fontId="18" fillId="0" borderId="132" xfId="1" applyFont="1" applyFill="1" applyBorder="1" applyAlignment="1">
      <alignment horizontal="right" vertical="center" wrapText="1"/>
    </xf>
    <xf numFmtId="38" fontId="23" fillId="0" borderId="114" xfId="1" applyFont="1" applyBorder="1" applyAlignment="1">
      <alignment horizontal="right" vertical="center" wrapText="1"/>
    </xf>
    <xf numFmtId="38" fontId="23" fillId="0" borderId="116" xfId="1" applyFont="1" applyFill="1" applyBorder="1" applyAlignment="1">
      <alignment horizontal="right" vertical="center" wrapText="1"/>
    </xf>
    <xf numFmtId="0" fontId="7"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0" applyFont="1" applyFill="1" applyAlignment="1">
      <alignment horizontal="left"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38" fontId="12" fillId="0" borderId="12"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4"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3" xfId="0" applyFont="1" applyFill="1" applyBorder="1" applyAlignment="1">
      <alignment horizontal="center" vertical="center"/>
    </xf>
    <xf numFmtId="38" fontId="12" fillId="0" borderId="2" xfId="1" applyFont="1" applyFill="1" applyBorder="1" applyAlignment="1">
      <alignment horizontal="center" vertical="center"/>
    </xf>
    <xf numFmtId="38" fontId="12" fillId="0" borderId="13" xfId="1" applyFont="1" applyFill="1" applyBorder="1" applyAlignment="1">
      <alignment horizontal="center" vertical="center"/>
    </xf>
    <xf numFmtId="0" fontId="0" fillId="0" borderId="2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48" xfId="0" applyFont="1" applyFill="1" applyBorder="1" applyAlignment="1">
      <alignment horizontal="center" vertical="center"/>
    </xf>
    <xf numFmtId="38" fontId="12" fillId="0" borderId="17" xfId="1" applyFont="1" applyFill="1" applyBorder="1" applyAlignment="1">
      <alignment horizontal="center" vertical="center"/>
    </xf>
    <xf numFmtId="38" fontId="12" fillId="0" borderId="21" xfId="1" applyFont="1" applyFill="1" applyBorder="1" applyAlignment="1">
      <alignment horizontal="center" vertical="center"/>
    </xf>
    <xf numFmtId="38" fontId="12" fillId="0" borderId="25" xfId="1" applyFont="1" applyFill="1" applyBorder="1" applyAlignment="1">
      <alignment horizontal="center" vertical="center"/>
    </xf>
    <xf numFmtId="38" fontId="12" fillId="0" borderId="27" xfId="1" applyFont="1" applyFill="1" applyBorder="1" applyAlignment="1">
      <alignment horizontal="center" vertical="center"/>
    </xf>
    <xf numFmtId="0" fontId="0" fillId="0" borderId="33" xfId="0" applyFont="1" applyFill="1" applyBorder="1" applyAlignment="1">
      <alignment horizontal="center" vertical="center" textRotation="255"/>
    </xf>
    <xf numFmtId="0" fontId="0" fillId="0" borderId="34" xfId="0" applyFont="1" applyFill="1" applyBorder="1" applyAlignment="1">
      <alignment horizontal="center" vertical="center" textRotation="255"/>
    </xf>
    <xf numFmtId="0" fontId="0" fillId="0" borderId="37" xfId="0" applyFont="1" applyFill="1" applyBorder="1" applyAlignment="1">
      <alignment horizontal="center" vertical="center" textRotation="255"/>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38" fontId="12" fillId="0" borderId="38" xfId="1" applyFont="1" applyFill="1" applyBorder="1" applyAlignment="1">
      <alignment horizontal="center" vertical="center"/>
    </xf>
    <xf numFmtId="38" fontId="12" fillId="0" borderId="39" xfId="1" applyFont="1" applyFill="1" applyBorder="1" applyAlignment="1">
      <alignment horizontal="center" vertical="center"/>
    </xf>
    <xf numFmtId="38" fontId="12" fillId="0" borderId="40" xfId="1" applyFont="1" applyFill="1" applyBorder="1" applyAlignment="1">
      <alignment horizontal="center" vertical="center"/>
    </xf>
    <xf numFmtId="38" fontId="12" fillId="0" borderId="41" xfId="1" applyFont="1" applyFill="1" applyBorder="1" applyAlignment="1">
      <alignment horizontal="center" vertical="center"/>
    </xf>
    <xf numFmtId="38" fontId="12" fillId="0" borderId="42" xfId="1" applyFont="1" applyFill="1" applyBorder="1" applyAlignment="1">
      <alignment horizontal="center" vertical="center"/>
    </xf>
    <xf numFmtId="38" fontId="12" fillId="0" borderId="43" xfId="1" applyFont="1" applyFill="1" applyBorder="1" applyAlignment="1">
      <alignment horizontal="center" vertical="center"/>
    </xf>
    <xf numFmtId="0" fontId="0" fillId="0" borderId="2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4" xfId="0" applyFont="1" applyFill="1" applyBorder="1" applyAlignment="1">
      <alignment horizontal="center" vertical="center"/>
    </xf>
    <xf numFmtId="38" fontId="12" fillId="0" borderId="5" xfId="1" applyFont="1" applyFill="1" applyBorder="1" applyAlignment="1">
      <alignment horizontal="center" vertical="center"/>
    </xf>
    <xf numFmtId="38" fontId="12" fillId="0" borderId="70" xfId="1" applyFont="1" applyFill="1" applyBorder="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center"/>
    </xf>
    <xf numFmtId="0" fontId="3" fillId="0" borderId="0" xfId="0" applyFont="1" applyFill="1" applyBorder="1" applyAlignment="1">
      <alignment horizontal="left" vertical="center"/>
    </xf>
    <xf numFmtId="0" fontId="0" fillId="0" borderId="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ont="1" applyFill="1" applyBorder="1" applyAlignment="1">
      <alignment horizontal="center" vertical="center"/>
    </xf>
    <xf numFmtId="0" fontId="10"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19" xfId="0" applyFont="1" applyFill="1" applyBorder="1" applyAlignment="1">
      <alignment horizontal="left" vertical="center"/>
    </xf>
    <xf numFmtId="58" fontId="11" fillId="0" borderId="18" xfId="0" applyNumberFormat="1"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9" xfId="0" applyFont="1" applyFill="1" applyBorder="1" applyAlignment="1">
      <alignment horizontal="center" vertical="center"/>
    </xf>
    <xf numFmtId="176" fontId="12" fillId="0" borderId="44" xfId="0" applyNumberFormat="1" applyFont="1" applyFill="1" applyBorder="1" applyAlignment="1">
      <alignment horizontal="center" vertical="center"/>
    </xf>
    <xf numFmtId="176" fontId="12" fillId="0" borderId="46" xfId="0" applyNumberFormat="1" applyFont="1" applyFill="1" applyBorder="1" applyAlignment="1">
      <alignment horizontal="center" vertical="center"/>
    </xf>
    <xf numFmtId="0" fontId="12" fillId="0" borderId="0" xfId="0" applyFont="1" applyFill="1" applyBorder="1" applyAlignment="1">
      <alignment horizontal="center" vertical="center"/>
    </xf>
    <xf numFmtId="38" fontId="5" fillId="0" borderId="0" xfId="1"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Alignment="1">
      <alignment horizontal="center" vertical="center"/>
    </xf>
    <xf numFmtId="49" fontId="12" fillId="0" borderId="0" xfId="0" applyNumberFormat="1" applyFont="1" applyFill="1" applyBorder="1" applyAlignment="1">
      <alignment horizontal="center" vertical="center"/>
    </xf>
    <xf numFmtId="0" fontId="5" fillId="0" borderId="64"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84"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72"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3" xfId="0" applyFont="1" applyFill="1" applyBorder="1" applyAlignment="1">
      <alignment horizontal="center" vertical="center" wrapText="1"/>
    </xf>
    <xf numFmtId="0" fontId="5" fillId="0" borderId="83" xfId="0" applyFont="1" applyFill="1" applyBorder="1" applyAlignment="1">
      <alignment horizontal="center" vertical="center"/>
    </xf>
    <xf numFmtId="0" fontId="5" fillId="0" borderId="4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52" xfId="0" applyFont="1" applyFill="1" applyBorder="1" applyAlignment="1">
      <alignment horizontal="center" vertical="center" textRotation="255"/>
    </xf>
    <xf numFmtId="0" fontId="5" fillId="0" borderId="50"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5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9" xfId="0" applyFont="1" applyFill="1" applyBorder="1" applyAlignment="1">
      <alignment horizontal="center" vertical="center"/>
    </xf>
    <xf numFmtId="38" fontId="5" fillId="0" borderId="64"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28"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9" xfId="0" applyFont="1" applyFill="1" applyBorder="1" applyAlignment="1">
      <alignment horizontal="center" vertical="center"/>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74" xfId="0" applyFont="1" applyBorder="1" applyAlignment="1">
      <alignment horizontal="left" vertical="center" wrapText="1"/>
    </xf>
    <xf numFmtId="0" fontId="3" fillId="0" borderId="75" xfId="0" applyFont="1" applyBorder="1" applyAlignment="1">
      <alignment horizontal="left" vertical="center" wrapText="1"/>
    </xf>
    <xf numFmtId="0" fontId="3" fillId="0" borderId="36" xfId="0" applyFont="1" applyBorder="1" applyAlignment="1">
      <alignment horizontal="left" vertical="center" wrapText="1"/>
    </xf>
    <xf numFmtId="0" fontId="3" fillId="0" borderId="76" xfId="0" applyFont="1" applyBorder="1" applyAlignment="1">
      <alignment horizontal="left" vertical="center" wrapText="1"/>
    </xf>
    <xf numFmtId="0" fontId="12"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left" vertical="center" wrapText="1"/>
    </xf>
    <xf numFmtId="0" fontId="3" fillId="0" borderId="4" xfId="0" applyFont="1" applyBorder="1" applyAlignment="1">
      <alignment horizontal="left" vertical="center"/>
    </xf>
    <xf numFmtId="0" fontId="0" fillId="0" borderId="4" xfId="0" applyBorder="1" applyAlignment="1">
      <alignment horizontal="center" vertical="top"/>
    </xf>
    <xf numFmtId="0" fontId="0" fillId="0" borderId="13" xfId="0" applyBorder="1" applyAlignment="1">
      <alignment horizontal="center" vertical="center"/>
    </xf>
    <xf numFmtId="0" fontId="3" fillId="0" borderId="4" xfId="0" applyFont="1" applyBorder="1" applyAlignment="1">
      <alignment horizontal="left" vertical="center"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9" xfId="0" applyFont="1" applyBorder="1" applyAlignment="1">
      <alignment horizontal="left" vertical="center"/>
    </xf>
    <xf numFmtId="0" fontId="5" fillId="0" borderId="3" xfId="0" applyFont="1" applyBorder="1" applyAlignment="1">
      <alignment horizontal="center" vertical="center" shrinkToFit="1"/>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33" xfId="0" applyFont="1" applyBorder="1">
      <alignment vertical="center"/>
    </xf>
    <xf numFmtId="0" fontId="3" fillId="0" borderId="35" xfId="0" applyFont="1" applyBorder="1">
      <alignment vertical="center"/>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38" fontId="5" fillId="0" borderId="2" xfId="1" applyFont="1" applyBorder="1" applyAlignment="1">
      <alignment horizontal="center" vertical="center"/>
    </xf>
    <xf numFmtId="38" fontId="5" fillId="0" borderId="4" xfId="1" applyFont="1" applyBorder="1" applyAlignment="1">
      <alignment horizontal="center" vertical="center"/>
    </xf>
    <xf numFmtId="38" fontId="5" fillId="0" borderId="2" xfId="1" applyFont="1" applyBorder="1" applyAlignment="1">
      <alignment horizontal="center" vertical="center" wrapText="1"/>
    </xf>
    <xf numFmtId="38" fontId="5" fillId="0" borderId="13" xfId="1"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horizontal="left" vertical="center"/>
    </xf>
    <xf numFmtId="0" fontId="18" fillId="2" borderId="0" xfId="0" applyFont="1" applyFill="1" applyAlignment="1">
      <alignment horizontal="left" vertical="center"/>
    </xf>
    <xf numFmtId="0" fontId="16"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wrapText="1"/>
    </xf>
    <xf numFmtId="0" fontId="19" fillId="2" borderId="0" xfId="0" applyFont="1" applyFill="1" applyAlignment="1">
      <alignment horizontal="left" vertical="center"/>
    </xf>
    <xf numFmtId="0" fontId="20" fillId="0" borderId="88" xfId="0" applyFont="1" applyBorder="1" applyAlignment="1">
      <alignment horizontal="center" vertical="center" wrapText="1"/>
    </xf>
    <xf numFmtId="0" fontId="20" fillId="0" borderId="89" xfId="0" applyFont="1" applyBorder="1" applyAlignment="1">
      <alignment horizontal="center" vertical="center" wrapText="1"/>
    </xf>
    <xf numFmtId="0" fontId="21" fillId="0" borderId="92" xfId="0" applyFont="1" applyBorder="1" applyAlignment="1">
      <alignment horizontal="center" vertical="center" textRotation="255" wrapText="1"/>
    </xf>
    <xf numFmtId="0" fontId="21" fillId="0" borderId="96" xfId="0" applyFont="1" applyBorder="1" applyAlignment="1">
      <alignment horizontal="center" vertical="center" textRotation="255" wrapText="1"/>
    </xf>
    <xf numFmtId="0" fontId="21" fillId="0" borderId="104" xfId="0" applyFont="1" applyBorder="1" applyAlignment="1">
      <alignment horizontal="center" vertical="center" textRotation="255" wrapText="1"/>
    </xf>
    <xf numFmtId="0" fontId="20" fillId="0" borderId="93" xfId="0" applyFont="1" applyBorder="1" applyAlignment="1">
      <alignment horizontal="center" vertical="center" wrapText="1"/>
    </xf>
    <xf numFmtId="0" fontId="20" fillId="0" borderId="97" xfId="0" applyFont="1" applyBorder="1" applyAlignment="1">
      <alignment horizontal="center" vertical="center" wrapText="1"/>
    </xf>
    <xf numFmtId="38" fontId="20" fillId="2" borderId="92" xfId="1" applyFont="1" applyFill="1" applyBorder="1" applyAlignment="1">
      <alignment horizontal="right" vertical="center" wrapText="1"/>
    </xf>
    <xf numFmtId="38" fontId="20" fillId="2" borderId="96" xfId="1" applyFont="1" applyFill="1" applyBorder="1" applyAlignment="1">
      <alignment horizontal="right" vertical="center" wrapText="1"/>
    </xf>
    <xf numFmtId="38" fontId="20" fillId="2" borderId="94" xfId="1" applyFont="1" applyFill="1" applyBorder="1" applyAlignment="1">
      <alignment horizontal="right" vertical="center" wrapText="1"/>
    </xf>
    <xf numFmtId="38" fontId="20" fillId="2" borderId="98" xfId="1" applyFont="1" applyFill="1" applyBorder="1" applyAlignment="1">
      <alignment horizontal="right" vertical="center" wrapText="1"/>
    </xf>
    <xf numFmtId="38" fontId="20" fillId="0" borderId="95" xfId="1" applyFont="1" applyBorder="1" applyAlignment="1">
      <alignment horizontal="right" vertical="center" wrapText="1"/>
    </xf>
    <xf numFmtId="38" fontId="20" fillId="0" borderId="99" xfId="1" applyFont="1" applyBorder="1" applyAlignment="1">
      <alignment horizontal="right" vertical="center" wrapText="1"/>
    </xf>
    <xf numFmtId="0" fontId="20" fillId="0" borderId="100" xfId="0" applyFont="1" applyBorder="1" applyAlignment="1">
      <alignment horizontal="center" vertical="center" wrapText="1"/>
    </xf>
    <xf numFmtId="0" fontId="20" fillId="0" borderId="105" xfId="0" applyFont="1" applyBorder="1" applyAlignment="1">
      <alignment horizontal="center" vertical="center" wrapText="1"/>
    </xf>
    <xf numFmtId="38" fontId="20" fillId="2" borderId="101" xfId="1" applyFont="1" applyFill="1" applyBorder="1" applyAlignment="1">
      <alignment horizontal="right" vertical="center" wrapText="1"/>
    </xf>
    <xf numFmtId="38" fontId="20" fillId="2" borderId="106" xfId="1" applyFont="1" applyFill="1" applyBorder="1" applyAlignment="1">
      <alignment horizontal="right" vertical="center" wrapText="1"/>
    </xf>
    <xf numFmtId="38" fontId="20" fillId="2" borderId="102" xfId="1" applyFont="1" applyFill="1" applyBorder="1" applyAlignment="1">
      <alignment horizontal="right" vertical="center" wrapText="1"/>
    </xf>
    <xf numFmtId="38" fontId="20" fillId="2" borderId="107" xfId="1" applyFont="1" applyFill="1" applyBorder="1" applyAlignment="1">
      <alignment horizontal="right" vertical="center" wrapText="1"/>
    </xf>
    <xf numFmtId="38" fontId="20" fillId="0" borderId="103" xfId="1" applyFont="1" applyBorder="1" applyAlignment="1">
      <alignment horizontal="right" vertical="center" wrapText="1"/>
    </xf>
    <xf numFmtId="38" fontId="20" fillId="0" borderId="108" xfId="1" applyFont="1" applyBorder="1" applyAlignment="1">
      <alignment horizontal="right" vertical="center" wrapText="1"/>
    </xf>
    <xf numFmtId="0" fontId="20" fillId="0" borderId="109" xfId="0" applyFont="1" applyBorder="1" applyAlignment="1">
      <alignment horizontal="center" vertical="center" wrapText="1"/>
    </xf>
    <xf numFmtId="38" fontId="20" fillId="2" borderId="110" xfId="1" applyFont="1" applyFill="1" applyBorder="1" applyAlignment="1">
      <alignment horizontal="right" vertical="center" wrapText="1"/>
    </xf>
    <xf numFmtId="38" fontId="20" fillId="2" borderId="111" xfId="1" applyFont="1" applyFill="1" applyBorder="1" applyAlignment="1">
      <alignment horizontal="right" vertical="center" wrapText="1"/>
    </xf>
    <xf numFmtId="38" fontId="20" fillId="0" borderId="112" xfId="1" applyFont="1" applyBorder="1" applyAlignment="1">
      <alignment horizontal="right" vertical="center" wrapText="1"/>
    </xf>
    <xf numFmtId="38" fontId="20" fillId="2" borderId="113" xfId="1" applyFont="1" applyFill="1" applyBorder="1" applyAlignment="1">
      <alignment horizontal="right" vertical="center" wrapText="1"/>
    </xf>
    <xf numFmtId="38" fontId="20" fillId="2" borderId="104" xfId="1" applyFont="1" applyFill="1" applyBorder="1" applyAlignment="1">
      <alignment horizontal="right" vertical="center" wrapText="1"/>
    </xf>
    <xf numFmtId="0" fontId="18"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92" xfId="0" applyFont="1" applyBorder="1" applyAlignment="1">
      <alignment horizontal="center" vertical="center" textRotation="255" wrapText="1"/>
    </xf>
    <xf numFmtId="0" fontId="18" fillId="0" borderId="96" xfId="0" applyFont="1" applyBorder="1" applyAlignment="1">
      <alignment horizontal="center" vertical="center" textRotation="255" wrapText="1"/>
    </xf>
    <xf numFmtId="0" fontId="18" fillId="0" borderId="110" xfId="0" applyFont="1" applyBorder="1" applyAlignment="1">
      <alignment horizontal="center" vertical="center" textRotation="255" wrapText="1"/>
    </xf>
    <xf numFmtId="0" fontId="18" fillId="0" borderId="113" xfId="0" applyFont="1" applyBorder="1" applyAlignment="1">
      <alignment horizontal="center" vertical="center" textRotation="255" wrapText="1"/>
    </xf>
    <xf numFmtId="0" fontId="18" fillId="0" borderId="136" xfId="0" applyFont="1" applyBorder="1" applyAlignment="1">
      <alignment horizontal="center" vertical="center" textRotation="255" wrapText="1"/>
    </xf>
    <xf numFmtId="0" fontId="18" fillId="0" borderId="137" xfId="0" applyFont="1" applyBorder="1" applyAlignment="1">
      <alignment horizontal="center" vertical="center" textRotation="255" wrapText="1"/>
    </xf>
    <xf numFmtId="0" fontId="18" fillId="0" borderId="139" xfId="0" applyFont="1" applyBorder="1" applyAlignment="1">
      <alignment horizontal="center" vertical="center" textRotation="255" wrapText="1"/>
    </xf>
    <xf numFmtId="0" fontId="18" fillId="0" borderId="150" xfId="0" applyFont="1" applyBorder="1" applyAlignment="1">
      <alignment horizontal="center" vertical="center" textRotation="255" wrapText="1"/>
    </xf>
    <xf numFmtId="0" fontId="18" fillId="0" borderId="141" xfId="0" applyFont="1" applyBorder="1" applyAlignment="1">
      <alignment horizontal="center" vertical="center" textRotation="255" wrapText="1"/>
    </xf>
    <xf numFmtId="0" fontId="18" fillId="0" borderId="142" xfId="0" applyFont="1" applyBorder="1" applyAlignment="1">
      <alignment horizontal="center" vertical="center" textRotation="255" wrapText="1"/>
    </xf>
    <xf numFmtId="0" fontId="18" fillId="0" borderId="143" xfId="0" applyFont="1" applyBorder="1" applyAlignment="1">
      <alignment horizontal="center" vertical="center" textRotation="255" wrapText="1"/>
    </xf>
    <xf numFmtId="0" fontId="18" fillId="0" borderId="144" xfId="0" applyFont="1" applyBorder="1" applyAlignment="1">
      <alignment horizontal="center" vertical="center" textRotation="255" wrapText="1"/>
    </xf>
    <xf numFmtId="0" fontId="18" fillId="0" borderId="145" xfId="0" applyFont="1" applyBorder="1" applyAlignment="1">
      <alignment horizontal="center" vertical="center" textRotation="255" wrapText="1"/>
    </xf>
    <xf numFmtId="0" fontId="18" fillId="0" borderId="146" xfId="0" applyFont="1" applyBorder="1" applyAlignment="1">
      <alignment horizontal="center" vertical="center" textRotation="255" wrapText="1"/>
    </xf>
    <xf numFmtId="0" fontId="18" fillId="0" borderId="147" xfId="0" applyFont="1" applyBorder="1" applyAlignment="1">
      <alignment horizontal="center" vertical="center" textRotation="255" wrapText="1"/>
    </xf>
    <xf numFmtId="0" fontId="18" fillId="0" borderId="148" xfId="0" applyFont="1" applyBorder="1" applyAlignment="1">
      <alignment horizontal="center" vertical="center" textRotation="255" wrapText="1"/>
    </xf>
    <xf numFmtId="0" fontId="18" fillId="0" borderId="149" xfId="0" applyFont="1" applyBorder="1" applyAlignment="1">
      <alignment horizontal="center" vertical="center" textRotation="255" wrapText="1"/>
    </xf>
    <xf numFmtId="0" fontId="23" fillId="0" borderId="151"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3" xfId="0" applyFont="1" applyBorder="1" applyAlignment="1">
      <alignment horizontal="center" vertical="center" wrapText="1"/>
    </xf>
    <xf numFmtId="38" fontId="18" fillId="2" borderId="36" xfId="1" applyFont="1" applyFill="1" applyBorder="1" applyAlignment="1">
      <alignment horizontal="right" vertical="center" wrapText="1"/>
    </xf>
    <xf numFmtId="38" fontId="18" fillId="2" borderId="154" xfId="1" applyFont="1" applyFill="1" applyBorder="1" applyAlignment="1">
      <alignment horizontal="right" vertical="center" wrapText="1"/>
    </xf>
    <xf numFmtId="38" fontId="18" fillId="0" borderId="70" xfId="1" applyFont="1" applyBorder="1" applyAlignment="1">
      <alignment horizontal="right" vertical="center" wrapText="1"/>
    </xf>
    <xf numFmtId="38" fontId="18" fillId="0" borderId="117" xfId="1" applyFont="1" applyBorder="1" applyAlignment="1">
      <alignment horizontal="right" vertical="center" wrapText="1"/>
    </xf>
    <xf numFmtId="0" fontId="0" fillId="0" borderId="9"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114303</xdr:colOff>
      <xdr:row>1</xdr:row>
      <xdr:rowOff>57149</xdr:rowOff>
    </xdr:from>
    <xdr:to>
      <xdr:col>1</xdr:col>
      <xdr:colOff>304803</xdr:colOff>
      <xdr:row>3</xdr:row>
      <xdr:rowOff>276225</xdr:rowOff>
    </xdr:to>
    <xdr:sp macro="" textlink="">
      <xdr:nvSpPr>
        <xdr:cNvPr id="2" name="下矢印 1">
          <a:extLst>
            <a:ext uri="{FF2B5EF4-FFF2-40B4-BE49-F238E27FC236}">
              <a16:creationId xmlns:a16="http://schemas.microsoft.com/office/drawing/2014/main" id="{00000000-0008-0000-0400-000004000000}"/>
            </a:ext>
          </a:extLst>
        </xdr:cNvPr>
        <xdr:cNvSpPr/>
      </xdr:nvSpPr>
      <xdr:spPr>
        <a:xfrm rot="16200000">
          <a:off x="-66672" y="542924"/>
          <a:ext cx="981076"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xdr:row>
      <xdr:rowOff>133351</xdr:rowOff>
    </xdr:from>
    <xdr:to>
      <xdr:col>18</xdr:col>
      <xdr:colOff>171450</xdr:colOff>
      <xdr:row>3</xdr:row>
      <xdr:rowOff>228600</xdr:rowOff>
    </xdr:to>
    <xdr:sp macro="" textlink="">
      <xdr:nvSpPr>
        <xdr:cNvPr id="3" name="角丸四角形 2">
          <a:extLst>
            <a:ext uri="{FF2B5EF4-FFF2-40B4-BE49-F238E27FC236}">
              <a16:creationId xmlns:a16="http://schemas.microsoft.com/office/drawing/2014/main" id="{00000000-0008-0000-0400-000005000000}"/>
            </a:ext>
          </a:extLst>
        </xdr:cNvPr>
        <xdr:cNvSpPr/>
      </xdr:nvSpPr>
      <xdr:spPr>
        <a:xfrm>
          <a:off x="866775" y="438151"/>
          <a:ext cx="7267575" cy="857249"/>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〇　今回申請のリース事業費（税込）が１千万円未満の場合：前ページの（３）若しくは（４）のいずれか一つ又は両方を</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満たさない場合は、以下の返済計画を作成し、提出。</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〇　今回申請のリース事業費（税込）が１千万</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以上</a:t>
          </a:r>
          <a:r>
            <a:rPr kumimoji="1" lang="ja-JP" altLang="ja-JP" sz="1100">
              <a:solidFill>
                <a:sysClr val="windowText" lastClr="000000"/>
              </a:solidFill>
              <a:effectLst/>
              <a:latin typeface="+mn-lt"/>
              <a:ea typeface="+mn-ea"/>
              <a:cs typeface="+mn-cs"/>
            </a:rPr>
            <a:t>の場合</a:t>
          </a:r>
          <a:r>
            <a:rPr kumimoji="1" lang="ja-JP" altLang="en-US" sz="1100">
              <a:solidFill>
                <a:sysClr val="windowText" lastClr="000000"/>
              </a:solidFill>
              <a:effectLst/>
              <a:latin typeface="+mn-lt"/>
              <a:ea typeface="+mn-ea"/>
              <a:cs typeface="+mn-cs"/>
            </a:rPr>
            <a:t>：上記を問わず、以下の返済計画を作成し、提出。</a:t>
          </a:r>
          <a:endParaRPr kumimoji="1" lang="en-US" altLang="ja-JP" sz="1100">
            <a:solidFill>
              <a:sysClr val="windowText" lastClr="000000"/>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24</xdr:row>
      <xdr:rowOff>15875</xdr:rowOff>
    </xdr:from>
    <xdr:to>
      <xdr:col>3</xdr:col>
      <xdr:colOff>0</xdr:colOff>
      <xdr:row>32</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V="1">
          <a:off x="1111250" y="5788025"/>
          <a:ext cx="2174875" cy="211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topLeftCell="A28" zoomScaleNormal="100" workbookViewId="0">
      <selection activeCell="E29" sqref="E29:F29"/>
    </sheetView>
  </sheetViews>
  <sheetFormatPr defaultRowHeight="13.5" x14ac:dyDescent="0.15"/>
  <cols>
    <col min="1" max="3" width="5.125" style="9" customWidth="1"/>
    <col min="4" max="4" width="14.75" style="9" customWidth="1"/>
    <col min="5" max="19" width="5.125" style="9" customWidth="1"/>
    <col min="20" max="16384" width="9" style="9"/>
  </cols>
  <sheetData>
    <row r="1" spans="1:19" ht="27.75" customHeight="1" x14ac:dyDescent="0.15">
      <c r="A1" s="162" t="s">
        <v>89</v>
      </c>
      <c r="B1" s="162"/>
      <c r="C1" s="162"/>
      <c r="D1" s="162"/>
      <c r="E1" s="162"/>
      <c r="F1" s="162"/>
      <c r="G1" s="162"/>
      <c r="H1" s="162"/>
      <c r="I1" s="162"/>
      <c r="J1" s="162"/>
      <c r="K1" s="162"/>
      <c r="L1" s="162"/>
      <c r="M1" s="162"/>
      <c r="N1" s="162"/>
      <c r="O1" s="162"/>
      <c r="P1" s="162"/>
      <c r="Q1" s="162"/>
      <c r="R1" s="162"/>
      <c r="S1" s="162"/>
    </row>
    <row r="2" spans="1:19" ht="27.75" customHeight="1" x14ac:dyDescent="0.15">
      <c r="A2" s="163" t="s">
        <v>94</v>
      </c>
      <c r="B2" s="163"/>
      <c r="C2" s="163"/>
      <c r="D2" s="163"/>
      <c r="E2" s="163"/>
      <c r="F2" s="163"/>
      <c r="G2" s="163"/>
      <c r="H2" s="163"/>
      <c r="I2" s="163"/>
      <c r="J2" s="163"/>
      <c r="K2" s="163"/>
      <c r="L2" s="163"/>
      <c r="M2" s="163"/>
      <c r="N2" s="163"/>
      <c r="O2" s="163"/>
      <c r="P2" s="163"/>
      <c r="Q2" s="163"/>
      <c r="R2" s="163"/>
      <c r="S2" s="163"/>
    </row>
    <row r="3" spans="1:19" ht="27.75" customHeight="1" x14ac:dyDescent="0.15">
      <c r="A3" s="164" t="s">
        <v>26</v>
      </c>
      <c r="B3" s="164"/>
      <c r="C3" s="164"/>
      <c r="D3" s="164"/>
      <c r="E3" s="164"/>
      <c r="F3" s="164"/>
      <c r="G3" s="164"/>
      <c r="H3" s="164"/>
      <c r="I3" s="164"/>
      <c r="J3" s="164"/>
      <c r="K3" s="164"/>
      <c r="L3" s="164"/>
      <c r="M3" s="164"/>
      <c r="N3" s="164"/>
      <c r="O3" s="164"/>
      <c r="P3" s="164"/>
      <c r="Q3" s="164"/>
      <c r="R3" s="164"/>
      <c r="S3" s="164"/>
    </row>
    <row r="4" spans="1:19" ht="27.75" customHeight="1" thickBot="1" x14ac:dyDescent="0.2">
      <c r="A4" s="21" t="s">
        <v>27</v>
      </c>
      <c r="B4" s="21"/>
      <c r="C4" s="21"/>
      <c r="D4" s="21"/>
      <c r="E4" s="21"/>
      <c r="F4" s="21"/>
      <c r="G4" s="21"/>
      <c r="H4" s="21"/>
      <c r="I4" s="21"/>
      <c r="J4" s="21"/>
      <c r="K4" s="21"/>
      <c r="L4" s="21"/>
      <c r="M4" s="21"/>
      <c r="N4" s="21"/>
      <c r="O4" s="21"/>
      <c r="P4" s="21"/>
      <c r="Q4" s="21"/>
      <c r="R4" s="21"/>
      <c r="S4" s="21"/>
    </row>
    <row r="5" spans="1:19" ht="27.75" customHeight="1" x14ac:dyDescent="0.15">
      <c r="A5" s="165" t="s">
        <v>16</v>
      </c>
      <c r="B5" s="166"/>
      <c r="C5" s="166"/>
      <c r="D5" s="167"/>
      <c r="E5" s="168" t="s">
        <v>74</v>
      </c>
      <c r="F5" s="169"/>
      <c r="G5" s="169"/>
      <c r="H5" s="169"/>
      <c r="I5" s="170"/>
      <c r="J5" s="171" t="s">
        <v>101</v>
      </c>
      <c r="K5" s="169"/>
      <c r="L5" s="169"/>
      <c r="M5" s="169"/>
      <c r="N5" s="170"/>
      <c r="O5" s="172" t="s">
        <v>79</v>
      </c>
      <c r="P5" s="166"/>
      <c r="Q5" s="166"/>
      <c r="R5" s="166"/>
      <c r="S5" s="173"/>
    </row>
    <row r="6" spans="1:19" ht="27.75" customHeight="1" x14ac:dyDescent="0.15">
      <c r="A6" s="180" t="s">
        <v>17</v>
      </c>
      <c r="B6" s="113"/>
      <c r="C6" s="113"/>
      <c r="D6" s="114"/>
      <c r="E6" s="23"/>
      <c r="F6" s="24" t="s">
        <v>18</v>
      </c>
      <c r="G6" s="156" t="s">
        <v>103</v>
      </c>
      <c r="H6" s="113"/>
      <c r="I6" s="24"/>
      <c r="J6" s="24" t="s">
        <v>18</v>
      </c>
      <c r="K6" s="113" t="s">
        <v>19</v>
      </c>
      <c r="L6" s="113"/>
      <c r="M6" s="24"/>
      <c r="N6" s="20" t="s">
        <v>18</v>
      </c>
      <c r="O6" s="113" t="s">
        <v>20</v>
      </c>
      <c r="P6" s="113"/>
      <c r="Q6" s="113"/>
      <c r="R6" s="113"/>
      <c r="S6" s="125"/>
    </row>
    <row r="7" spans="1:19" ht="27.75" customHeight="1" x14ac:dyDescent="0.15">
      <c r="A7" s="105" t="s">
        <v>76</v>
      </c>
      <c r="B7" s="106"/>
      <c r="C7" s="106"/>
      <c r="D7" s="25" t="s">
        <v>75</v>
      </c>
      <c r="E7" s="123"/>
      <c r="F7" s="113"/>
      <c r="G7" s="113"/>
      <c r="H7" s="113"/>
      <c r="I7" s="124"/>
      <c r="J7" s="120" t="s">
        <v>77</v>
      </c>
      <c r="K7" s="121"/>
      <c r="L7" s="121"/>
      <c r="M7" s="121"/>
      <c r="N7" s="122"/>
      <c r="O7" s="110" t="s">
        <v>78</v>
      </c>
      <c r="P7" s="110"/>
      <c r="Q7" s="110"/>
      <c r="R7" s="110"/>
      <c r="S7" s="119"/>
    </row>
    <row r="8" spans="1:19" ht="27.75" customHeight="1" x14ac:dyDescent="0.15">
      <c r="A8" s="107"/>
      <c r="B8" s="108"/>
      <c r="C8" s="108"/>
      <c r="D8" s="26" t="s">
        <v>75</v>
      </c>
      <c r="E8" s="109"/>
      <c r="F8" s="110"/>
      <c r="G8" s="110"/>
      <c r="H8" s="110"/>
      <c r="I8" s="110"/>
      <c r="J8" s="120" t="s">
        <v>77</v>
      </c>
      <c r="K8" s="121"/>
      <c r="L8" s="121"/>
      <c r="M8" s="121"/>
      <c r="N8" s="122"/>
      <c r="O8" s="110" t="s">
        <v>78</v>
      </c>
      <c r="P8" s="110"/>
      <c r="Q8" s="110"/>
      <c r="R8" s="110"/>
      <c r="S8" s="119"/>
    </row>
    <row r="9" spans="1:19" ht="27.75" customHeight="1" x14ac:dyDescent="0.15">
      <c r="A9" s="174" t="s">
        <v>82</v>
      </c>
      <c r="B9" s="175"/>
      <c r="C9" s="175"/>
      <c r="D9" s="176"/>
      <c r="E9" s="123" t="s">
        <v>80</v>
      </c>
      <c r="F9" s="113"/>
      <c r="G9" s="113"/>
      <c r="H9" s="112" t="s">
        <v>81</v>
      </c>
      <c r="I9" s="113"/>
      <c r="J9" s="113"/>
      <c r="K9" s="112" t="s">
        <v>90</v>
      </c>
      <c r="L9" s="113"/>
      <c r="M9" s="113"/>
      <c r="N9" s="112" t="s">
        <v>73</v>
      </c>
      <c r="O9" s="113"/>
      <c r="P9" s="113"/>
      <c r="Q9" s="112" t="s">
        <v>86</v>
      </c>
      <c r="R9" s="113"/>
      <c r="S9" s="125"/>
    </row>
    <row r="10" spans="1:19" ht="27.75" customHeight="1" x14ac:dyDescent="0.15">
      <c r="A10" s="177"/>
      <c r="B10" s="178"/>
      <c r="C10" s="178"/>
      <c r="D10" s="179"/>
      <c r="E10" s="123"/>
      <c r="F10" s="113"/>
      <c r="G10" s="124"/>
      <c r="H10" s="157"/>
      <c r="I10" s="156"/>
      <c r="J10" s="158"/>
      <c r="K10" s="118"/>
      <c r="L10" s="110"/>
      <c r="M10" s="159"/>
      <c r="N10" s="118"/>
      <c r="O10" s="110"/>
      <c r="P10" s="159"/>
      <c r="Q10" s="118"/>
      <c r="R10" s="110"/>
      <c r="S10" s="119"/>
    </row>
    <row r="11" spans="1:19" ht="27.75" customHeight="1" x14ac:dyDescent="0.15">
      <c r="A11" s="147" t="s">
        <v>33</v>
      </c>
      <c r="B11" s="113"/>
      <c r="C11" s="113"/>
      <c r="D11" s="112"/>
      <c r="E11" s="148" t="s">
        <v>87</v>
      </c>
      <c r="F11" s="149"/>
      <c r="G11" s="150"/>
      <c r="H11" s="151" t="s">
        <v>59</v>
      </c>
      <c r="I11" s="152"/>
      <c r="J11" s="153"/>
      <c r="K11" s="151" t="s">
        <v>88</v>
      </c>
      <c r="L11" s="152"/>
      <c r="M11" s="153"/>
      <c r="N11" s="154" t="s">
        <v>108</v>
      </c>
      <c r="O11" s="149"/>
      <c r="P11" s="149"/>
      <c r="Q11" s="149"/>
      <c r="R11" s="149"/>
      <c r="S11" s="155"/>
    </row>
    <row r="12" spans="1:19" ht="27.75" customHeight="1" x14ac:dyDescent="0.15">
      <c r="A12" s="135" t="s">
        <v>21</v>
      </c>
      <c r="B12" s="112" t="s">
        <v>1</v>
      </c>
      <c r="C12" s="113"/>
      <c r="D12" s="114"/>
      <c r="E12" s="115"/>
      <c r="F12" s="116"/>
      <c r="G12" s="117"/>
      <c r="H12" s="126"/>
      <c r="I12" s="116"/>
      <c r="J12" s="117"/>
      <c r="K12" s="126"/>
      <c r="L12" s="116"/>
      <c r="M12" s="117"/>
      <c r="N12" s="141"/>
      <c r="O12" s="142"/>
      <c r="P12" s="142"/>
      <c r="Q12" s="142"/>
      <c r="R12" s="142"/>
      <c r="S12" s="143"/>
    </row>
    <row r="13" spans="1:19" ht="27.75" customHeight="1" x14ac:dyDescent="0.15">
      <c r="A13" s="136"/>
      <c r="B13" s="112" t="s">
        <v>22</v>
      </c>
      <c r="C13" s="113"/>
      <c r="D13" s="114"/>
      <c r="E13" s="115"/>
      <c r="F13" s="116"/>
      <c r="G13" s="117"/>
      <c r="H13" s="126"/>
      <c r="I13" s="116"/>
      <c r="J13" s="117"/>
      <c r="K13" s="126"/>
      <c r="L13" s="116"/>
      <c r="M13" s="117"/>
      <c r="N13" s="144"/>
      <c r="O13" s="145"/>
      <c r="P13" s="145"/>
      <c r="Q13" s="145"/>
      <c r="R13" s="145"/>
      <c r="S13" s="146"/>
    </row>
    <row r="14" spans="1:19" ht="27.75" customHeight="1" x14ac:dyDescent="0.15">
      <c r="A14" s="136"/>
      <c r="B14" s="112" t="s">
        <v>23</v>
      </c>
      <c r="C14" s="113"/>
      <c r="D14" s="114"/>
      <c r="E14" s="115"/>
      <c r="F14" s="116"/>
      <c r="G14" s="117"/>
      <c r="H14" s="126"/>
      <c r="I14" s="116"/>
      <c r="J14" s="117"/>
      <c r="K14" s="126"/>
      <c r="L14" s="116"/>
      <c r="M14" s="117"/>
      <c r="N14" s="126">
        <f>SUM(E14:M14)/3</f>
        <v>0</v>
      </c>
      <c r="O14" s="116"/>
      <c r="P14" s="116"/>
      <c r="Q14" s="116"/>
      <c r="R14" s="116"/>
      <c r="S14" s="127"/>
    </row>
    <row r="15" spans="1:19" ht="27.75" customHeight="1" x14ac:dyDescent="0.15">
      <c r="A15" s="136"/>
      <c r="B15" s="138" t="s">
        <v>55</v>
      </c>
      <c r="C15" s="139"/>
      <c r="D15" s="140"/>
      <c r="E15" s="115"/>
      <c r="F15" s="116"/>
      <c r="G15" s="117"/>
      <c r="H15" s="126"/>
      <c r="I15" s="116"/>
      <c r="J15" s="117"/>
      <c r="K15" s="126"/>
      <c r="L15" s="116"/>
      <c r="M15" s="117"/>
      <c r="N15" s="126">
        <f t="shared" ref="N15:N16" si="0">SUM(E15:M15)/3</f>
        <v>0</v>
      </c>
      <c r="O15" s="116"/>
      <c r="P15" s="116"/>
      <c r="Q15" s="116"/>
      <c r="R15" s="116"/>
      <c r="S15" s="127"/>
    </row>
    <row r="16" spans="1:19" ht="27.75" customHeight="1" x14ac:dyDescent="0.15">
      <c r="A16" s="136"/>
      <c r="B16" s="112" t="s">
        <v>24</v>
      </c>
      <c r="C16" s="113"/>
      <c r="D16" s="114"/>
      <c r="E16" s="115"/>
      <c r="F16" s="116"/>
      <c r="G16" s="117"/>
      <c r="H16" s="126"/>
      <c r="I16" s="116"/>
      <c r="J16" s="117"/>
      <c r="K16" s="126"/>
      <c r="L16" s="116"/>
      <c r="M16" s="117"/>
      <c r="N16" s="126">
        <f t="shared" si="0"/>
        <v>0</v>
      </c>
      <c r="O16" s="116"/>
      <c r="P16" s="116"/>
      <c r="Q16" s="116"/>
      <c r="R16" s="116"/>
      <c r="S16" s="127"/>
    </row>
    <row r="17" spans="1:24" ht="27.75" customHeight="1" thickBot="1" x14ac:dyDescent="0.2">
      <c r="A17" s="137"/>
      <c r="B17" s="128" t="s">
        <v>25</v>
      </c>
      <c r="C17" s="129"/>
      <c r="D17" s="130"/>
      <c r="E17" s="131">
        <f>E14*0.7+E16</f>
        <v>0</v>
      </c>
      <c r="F17" s="132"/>
      <c r="G17" s="133"/>
      <c r="H17" s="134">
        <f>H14*0.7+H16</f>
        <v>0</v>
      </c>
      <c r="I17" s="132"/>
      <c r="J17" s="133"/>
      <c r="K17" s="134">
        <f>K14*0.7+K16</f>
        <v>0</v>
      </c>
      <c r="L17" s="132"/>
      <c r="M17" s="133"/>
      <c r="N17" s="134">
        <f>SUM(E17:M17)/3</f>
        <v>0</v>
      </c>
      <c r="O17" s="132"/>
      <c r="P17" s="132"/>
      <c r="Q17" s="132"/>
      <c r="R17" s="133"/>
      <c r="S17" s="31" t="s">
        <v>31</v>
      </c>
    </row>
    <row r="18" spans="1:24" s="8" customFormat="1" ht="27.75" customHeight="1" x14ac:dyDescent="0.15">
      <c r="A18" s="8" t="s">
        <v>83</v>
      </c>
      <c r="D18" s="19"/>
      <c r="E18" s="27"/>
      <c r="F18" s="27"/>
      <c r="G18" s="27"/>
      <c r="H18" s="27"/>
      <c r="I18" s="27"/>
      <c r="J18" s="27"/>
      <c r="K18" s="27"/>
      <c r="L18" s="27"/>
      <c r="M18" s="27"/>
      <c r="N18" s="27"/>
      <c r="O18" s="27"/>
      <c r="P18" s="27"/>
      <c r="Q18" s="27"/>
      <c r="R18" s="27"/>
      <c r="S18" s="27"/>
    </row>
    <row r="19" spans="1:24" s="8" customFormat="1" ht="33.75" customHeight="1" x14ac:dyDescent="0.15">
      <c r="A19" s="111" t="s">
        <v>84</v>
      </c>
      <c r="B19" s="111"/>
      <c r="C19" s="111"/>
      <c r="D19" s="111"/>
      <c r="E19" s="111"/>
      <c r="F19" s="111"/>
      <c r="G19" s="111"/>
      <c r="H19" s="111"/>
      <c r="I19" s="111"/>
      <c r="J19" s="111"/>
      <c r="K19" s="111"/>
      <c r="L19" s="111"/>
      <c r="M19" s="111"/>
      <c r="N19" s="111"/>
      <c r="O19" s="111"/>
      <c r="P19" s="111"/>
      <c r="Q19" s="111"/>
      <c r="R19" s="111"/>
      <c r="S19" s="111"/>
    </row>
    <row r="20" spans="1:24" s="8" customFormat="1" ht="13.5" customHeight="1" x14ac:dyDescent="0.15">
      <c r="A20" s="22"/>
      <c r="B20" s="22"/>
      <c r="C20" s="22"/>
      <c r="D20" s="22"/>
      <c r="E20" s="22"/>
      <c r="F20" s="22"/>
      <c r="G20" s="22"/>
      <c r="H20" s="22"/>
      <c r="I20" s="22"/>
      <c r="J20" s="22"/>
      <c r="K20" s="22"/>
      <c r="L20" s="22"/>
      <c r="M20" s="22"/>
      <c r="N20" s="22"/>
      <c r="O20" s="22"/>
      <c r="P20" s="22"/>
      <c r="Q20" s="22"/>
      <c r="R20" s="22"/>
      <c r="S20" s="22"/>
    </row>
    <row r="21" spans="1:24" s="28" customFormat="1" ht="27.75" customHeight="1" x14ac:dyDescent="0.15">
      <c r="A21" s="32" t="s">
        <v>102</v>
      </c>
      <c r="B21" s="32"/>
      <c r="C21" s="32"/>
      <c r="D21" s="32"/>
      <c r="E21" s="32"/>
      <c r="F21" s="32"/>
      <c r="G21" s="32"/>
      <c r="H21" s="32"/>
      <c r="I21" s="32"/>
      <c r="J21" s="32"/>
      <c r="K21" s="32"/>
      <c r="L21" s="32"/>
      <c r="M21" s="32"/>
      <c r="N21" s="32"/>
      <c r="O21" s="32"/>
      <c r="P21" s="32"/>
      <c r="Q21" s="32"/>
      <c r="R21" s="32"/>
      <c r="S21" s="32"/>
    </row>
    <row r="22" spans="1:24" s="28" customFormat="1" ht="27.75" customHeight="1" thickBot="1" x14ac:dyDescent="0.2">
      <c r="A22" s="33" t="s">
        <v>28</v>
      </c>
      <c r="B22" s="160"/>
      <c r="C22" s="160"/>
      <c r="D22" s="160"/>
      <c r="E22" s="33" t="s">
        <v>32</v>
      </c>
      <c r="F22" s="33" t="s">
        <v>29</v>
      </c>
      <c r="G22" s="160"/>
      <c r="H22" s="160"/>
      <c r="I22" s="160"/>
      <c r="J22" s="160"/>
      <c r="K22" s="160"/>
      <c r="L22" s="33" t="s">
        <v>32</v>
      </c>
      <c r="M22" s="34" t="s">
        <v>30</v>
      </c>
      <c r="N22" s="35"/>
      <c r="O22" s="161">
        <f>SUM(B22,G22)</f>
        <v>0</v>
      </c>
      <c r="P22" s="161"/>
      <c r="Q22" s="161"/>
      <c r="R22" s="161"/>
      <c r="S22" s="33" t="s">
        <v>32</v>
      </c>
    </row>
    <row r="23" spans="1:24" s="28" customFormat="1" ht="27.75" customHeight="1" thickTop="1" x14ac:dyDescent="0.15">
      <c r="A23" s="32" t="s">
        <v>69</v>
      </c>
      <c r="B23" s="32"/>
      <c r="C23" s="32"/>
      <c r="D23" s="32"/>
      <c r="E23" s="36"/>
      <c r="F23" s="36"/>
      <c r="G23" s="160"/>
      <c r="H23" s="160"/>
      <c r="I23" s="160"/>
      <c r="J23" s="160"/>
      <c r="K23" s="160"/>
      <c r="L23" s="33" t="s">
        <v>32</v>
      </c>
      <c r="M23" s="37"/>
      <c r="N23" s="37"/>
      <c r="O23" s="37"/>
      <c r="P23" s="37"/>
      <c r="Q23" s="37"/>
      <c r="R23" s="37"/>
      <c r="S23" s="37"/>
    </row>
    <row r="24" spans="1:24" s="28" customFormat="1" ht="13.5" customHeight="1" x14ac:dyDescent="0.15">
      <c r="A24" s="32"/>
      <c r="B24" s="32"/>
      <c r="C24" s="32"/>
      <c r="D24" s="184"/>
      <c r="E24" s="184"/>
      <c r="F24" s="184"/>
      <c r="G24" s="184"/>
      <c r="H24" s="184"/>
      <c r="I24" s="184"/>
      <c r="J24" s="184"/>
      <c r="K24" s="184"/>
      <c r="L24" s="184"/>
      <c r="M24" s="32"/>
      <c r="N24" s="32"/>
      <c r="O24" s="32"/>
      <c r="P24" s="32"/>
      <c r="Q24" s="32"/>
      <c r="R24" s="32"/>
      <c r="S24" s="32"/>
    </row>
    <row r="25" spans="1:24" s="28" customFormat="1" ht="27.75" customHeight="1" thickBot="1" x14ac:dyDescent="0.2">
      <c r="A25" s="38" t="s">
        <v>67</v>
      </c>
      <c r="B25" s="38"/>
      <c r="C25" s="38"/>
      <c r="D25" s="38"/>
      <c r="E25" s="38"/>
      <c r="F25" s="38"/>
      <c r="G25" s="38"/>
      <c r="H25" s="38"/>
      <c r="I25" s="38"/>
      <c r="J25" s="38"/>
      <c r="K25" s="38"/>
      <c r="L25" s="38"/>
      <c r="M25" s="38"/>
      <c r="N25" s="38"/>
      <c r="O25" s="38"/>
      <c r="P25" s="38"/>
      <c r="Q25" s="38"/>
      <c r="R25" s="38"/>
      <c r="S25" s="38"/>
    </row>
    <row r="26" spans="1:24" s="28" customFormat="1" ht="27.75" customHeight="1" thickBot="1" x14ac:dyDescent="0.2">
      <c r="A26" s="35" t="s">
        <v>64</v>
      </c>
      <c r="B26" s="35"/>
      <c r="C26" s="35"/>
      <c r="D26" s="35"/>
      <c r="E26" s="35"/>
      <c r="F26" s="35"/>
      <c r="G26" s="35" t="s">
        <v>109</v>
      </c>
      <c r="H26" s="185"/>
      <c r="I26" s="185"/>
      <c r="J26" s="35" t="s">
        <v>32</v>
      </c>
      <c r="K26" s="35" t="s">
        <v>63</v>
      </c>
      <c r="M26" s="39"/>
      <c r="N26" s="28" t="s">
        <v>65</v>
      </c>
      <c r="O26" s="40" t="s">
        <v>110</v>
      </c>
      <c r="P26" s="181" t="e">
        <f>N17/(G23+H26/M26)</f>
        <v>#DIV/0!</v>
      </c>
      <c r="Q26" s="182"/>
      <c r="R26" s="41" t="s">
        <v>111</v>
      </c>
      <c r="S26" s="42">
        <v>1.2</v>
      </c>
    </row>
    <row r="27" spans="1:24" s="28" customFormat="1" ht="13.5" customHeight="1" x14ac:dyDescent="0.15">
      <c r="H27" s="186"/>
      <c r="I27" s="186"/>
      <c r="J27" s="186"/>
      <c r="K27" s="186"/>
      <c r="L27" s="186"/>
      <c r="N27" s="187"/>
      <c r="O27" s="187"/>
      <c r="P27" s="187"/>
      <c r="Q27" s="187"/>
    </row>
    <row r="28" spans="1:24" s="28" customFormat="1" ht="27.75" customHeight="1" thickBot="1" x14ac:dyDescent="0.2">
      <c r="A28" s="32" t="s">
        <v>68</v>
      </c>
      <c r="B28" s="32"/>
      <c r="C28" s="32"/>
    </row>
    <row r="29" spans="1:24" s="28" customFormat="1" ht="27.75" customHeight="1" thickBot="1" x14ac:dyDescent="0.2">
      <c r="A29" s="43" t="s">
        <v>66</v>
      </c>
      <c r="B29" s="43"/>
      <c r="C29" s="43"/>
      <c r="D29" s="44"/>
      <c r="E29" s="181" t="e">
        <f>(O22+H26)/N17</f>
        <v>#DIV/0!</v>
      </c>
      <c r="F29" s="182"/>
      <c r="G29" s="44" t="s">
        <v>34</v>
      </c>
      <c r="H29" s="45" t="s">
        <v>35</v>
      </c>
      <c r="I29" s="46" t="s">
        <v>36</v>
      </c>
      <c r="U29" s="183"/>
      <c r="V29" s="183"/>
      <c r="W29" s="183"/>
      <c r="X29" s="183"/>
    </row>
    <row r="30" spans="1:24" ht="17.25" customHeight="1" x14ac:dyDescent="0.15"/>
  </sheetData>
  <mergeCells count="76">
    <mergeCell ref="E29:F29"/>
    <mergeCell ref="U29:X29"/>
    <mergeCell ref="G23:K23"/>
    <mergeCell ref="D24:L24"/>
    <mergeCell ref="H26:I26"/>
    <mergeCell ref="P26:Q26"/>
    <mergeCell ref="H27:L27"/>
    <mergeCell ref="N27:Q27"/>
    <mergeCell ref="B22:D22"/>
    <mergeCell ref="G22:K22"/>
    <mergeCell ref="O22:R22"/>
    <mergeCell ref="A1:S1"/>
    <mergeCell ref="O6:S6"/>
    <mergeCell ref="A2:S2"/>
    <mergeCell ref="A3:S3"/>
    <mergeCell ref="A5:D5"/>
    <mergeCell ref="E5:I5"/>
    <mergeCell ref="J5:N5"/>
    <mergeCell ref="O5:S5"/>
    <mergeCell ref="A9:D10"/>
    <mergeCell ref="H9:J9"/>
    <mergeCell ref="K9:M9"/>
    <mergeCell ref="E9:G9"/>
    <mergeCell ref="A6:D6"/>
    <mergeCell ref="G6:H6"/>
    <mergeCell ref="K6:L6"/>
    <mergeCell ref="J7:N7"/>
    <mergeCell ref="E10:G10"/>
    <mergeCell ref="H10:J10"/>
    <mergeCell ref="K10:M10"/>
    <mergeCell ref="N10:P10"/>
    <mergeCell ref="A11:D11"/>
    <mergeCell ref="E11:G11"/>
    <mergeCell ref="H11:J11"/>
    <mergeCell ref="K11:M11"/>
    <mergeCell ref="N11:S11"/>
    <mergeCell ref="N12:S13"/>
    <mergeCell ref="B13:D13"/>
    <mergeCell ref="E13:G13"/>
    <mergeCell ref="H13:J13"/>
    <mergeCell ref="K13:M13"/>
    <mergeCell ref="A12:A17"/>
    <mergeCell ref="B12:D12"/>
    <mergeCell ref="E12:G12"/>
    <mergeCell ref="H12:J12"/>
    <mergeCell ref="K12:M12"/>
    <mergeCell ref="B15:D15"/>
    <mergeCell ref="E15:G15"/>
    <mergeCell ref="H15:J15"/>
    <mergeCell ref="K15:M15"/>
    <mergeCell ref="H16:J16"/>
    <mergeCell ref="K16:M16"/>
    <mergeCell ref="K17:M17"/>
    <mergeCell ref="N17:R17"/>
    <mergeCell ref="N15:S15"/>
    <mergeCell ref="B14:D14"/>
    <mergeCell ref="E14:G14"/>
    <mergeCell ref="H14:J14"/>
    <mergeCell ref="K14:M14"/>
    <mergeCell ref="N14:S14"/>
    <mergeCell ref="A7:C8"/>
    <mergeCell ref="E8:I8"/>
    <mergeCell ref="A19:S19"/>
    <mergeCell ref="B16:D16"/>
    <mergeCell ref="E16:G16"/>
    <mergeCell ref="Q10:S10"/>
    <mergeCell ref="O7:S7"/>
    <mergeCell ref="O8:S8"/>
    <mergeCell ref="J8:N8"/>
    <mergeCell ref="E7:I7"/>
    <mergeCell ref="N9:P9"/>
    <mergeCell ref="Q9:S9"/>
    <mergeCell ref="N16:S16"/>
    <mergeCell ref="B17:D17"/>
    <mergeCell ref="E17:G17"/>
    <mergeCell ref="H17:J17"/>
  </mergeCells>
  <phoneticPr fontId="2"/>
  <printOptions horizontalCentered="1"/>
  <pageMargins left="0" right="0" top="0.19685039370078741"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4" zoomScaleNormal="100" workbookViewId="0">
      <selection activeCell="E29" sqref="E29:F29"/>
    </sheetView>
  </sheetViews>
  <sheetFormatPr defaultRowHeight="13.5" x14ac:dyDescent="0.15"/>
  <cols>
    <col min="1" max="16" width="5.625" style="28" customWidth="1"/>
    <col min="17" max="19" width="7.25" style="28" customWidth="1"/>
    <col min="20" max="16384" width="9" style="28"/>
  </cols>
  <sheetData>
    <row r="1" spans="1:19" ht="24" customHeight="1" x14ac:dyDescent="0.15"/>
    <row r="2" spans="1:19" ht="30" customHeight="1" x14ac:dyDescent="0.15"/>
    <row r="3" spans="1:19" ht="30" customHeight="1" x14ac:dyDescent="0.15"/>
    <row r="4" spans="1:19" ht="30" customHeight="1" x14ac:dyDescent="0.15"/>
    <row r="5" spans="1:19" ht="39" customHeight="1" thickBot="1" x14ac:dyDescent="0.2">
      <c r="A5" s="28" t="s">
        <v>45</v>
      </c>
    </row>
    <row r="6" spans="1:19" ht="39" customHeight="1" thickBot="1" x14ac:dyDescent="0.2">
      <c r="A6" s="199" t="s">
        <v>33</v>
      </c>
      <c r="B6" s="188"/>
      <c r="C6" s="188"/>
      <c r="D6" s="200"/>
      <c r="E6" s="201" t="s">
        <v>71</v>
      </c>
      <c r="F6" s="188"/>
      <c r="G6" s="188" t="s">
        <v>37</v>
      </c>
      <c r="H6" s="188"/>
      <c r="I6" s="188" t="s">
        <v>38</v>
      </c>
      <c r="J6" s="188"/>
      <c r="K6" s="188" t="s">
        <v>39</v>
      </c>
      <c r="L6" s="188"/>
      <c r="M6" s="188" t="s">
        <v>72</v>
      </c>
      <c r="N6" s="200"/>
      <c r="O6" s="188" t="s">
        <v>40</v>
      </c>
      <c r="P6" s="189"/>
      <c r="Q6" s="190" t="s">
        <v>47</v>
      </c>
      <c r="R6" s="190"/>
      <c r="S6" s="191"/>
    </row>
    <row r="7" spans="1:19" ht="39" customHeight="1" thickBot="1" x14ac:dyDescent="0.2">
      <c r="A7" s="192" t="s">
        <v>91</v>
      </c>
      <c r="B7" s="193"/>
      <c r="C7" s="193"/>
      <c r="D7" s="194"/>
      <c r="E7" s="195"/>
      <c r="F7" s="196"/>
      <c r="G7" s="196">
        <f>E20</f>
        <v>0</v>
      </c>
      <c r="H7" s="196"/>
      <c r="I7" s="196">
        <f t="shared" ref="I7" si="0">G20</f>
        <v>0</v>
      </c>
      <c r="J7" s="196"/>
      <c r="K7" s="196">
        <f t="shared" ref="K7" si="1">I20</f>
        <v>0</v>
      </c>
      <c r="L7" s="196"/>
      <c r="M7" s="196">
        <f t="shared" ref="M7" si="2">K20</f>
        <v>0</v>
      </c>
      <c r="N7" s="196"/>
      <c r="O7" s="196">
        <f t="shared" ref="O7" si="3">M20</f>
        <v>0</v>
      </c>
      <c r="P7" s="196"/>
      <c r="Q7" s="197"/>
      <c r="R7" s="197"/>
      <c r="S7" s="198"/>
    </row>
    <row r="8" spans="1:19" ht="39" customHeight="1" thickBot="1" x14ac:dyDescent="0.2">
      <c r="A8" s="201" t="s">
        <v>96</v>
      </c>
      <c r="B8" s="188"/>
      <c r="C8" s="188"/>
      <c r="D8" s="200"/>
      <c r="E8" s="199"/>
      <c r="F8" s="188"/>
      <c r="G8" s="211"/>
      <c r="H8" s="188"/>
      <c r="I8" s="188"/>
      <c r="J8" s="188"/>
      <c r="K8" s="188"/>
      <c r="L8" s="188"/>
      <c r="M8" s="188"/>
      <c r="N8" s="188"/>
      <c r="O8" s="188"/>
      <c r="P8" s="189"/>
      <c r="Q8" s="202"/>
      <c r="R8" s="188"/>
      <c r="S8" s="189"/>
    </row>
    <row r="9" spans="1:19" ht="39" customHeight="1" x14ac:dyDescent="0.15">
      <c r="A9" s="203" t="s">
        <v>46</v>
      </c>
      <c r="B9" s="206" t="s">
        <v>28</v>
      </c>
      <c r="C9" s="208" t="s">
        <v>41</v>
      </c>
      <c r="D9" s="209"/>
      <c r="E9" s="210"/>
      <c r="F9" s="208"/>
      <c r="G9" s="208"/>
      <c r="H9" s="208"/>
      <c r="I9" s="208"/>
      <c r="J9" s="208"/>
      <c r="K9" s="208"/>
      <c r="L9" s="208"/>
      <c r="M9" s="208"/>
      <c r="N9" s="209"/>
      <c r="O9" s="209"/>
      <c r="P9" s="212"/>
      <c r="Q9" s="213"/>
      <c r="R9" s="214"/>
      <c r="S9" s="212"/>
    </row>
    <row r="10" spans="1:19" ht="39" customHeight="1" thickBot="1" x14ac:dyDescent="0.2">
      <c r="A10" s="204"/>
      <c r="B10" s="207"/>
      <c r="C10" s="215" t="s">
        <v>42</v>
      </c>
      <c r="D10" s="216"/>
      <c r="E10" s="217"/>
      <c r="F10" s="215"/>
      <c r="G10" s="215"/>
      <c r="H10" s="215"/>
      <c r="I10" s="215"/>
      <c r="J10" s="215"/>
      <c r="K10" s="215"/>
      <c r="L10" s="215"/>
      <c r="M10" s="215"/>
      <c r="N10" s="216"/>
      <c r="O10" s="218"/>
      <c r="P10" s="219"/>
      <c r="Q10" s="220"/>
      <c r="R10" s="221"/>
      <c r="S10" s="219"/>
    </row>
    <row r="11" spans="1:19" ht="39" customHeight="1" thickTop="1" thickBot="1" x14ac:dyDescent="0.2">
      <c r="A11" s="204"/>
      <c r="B11" s="231" t="s">
        <v>97</v>
      </c>
      <c r="C11" s="231"/>
      <c r="D11" s="222"/>
      <c r="E11" s="232">
        <f>SUM(E9:F10)</f>
        <v>0</v>
      </c>
      <c r="F11" s="231"/>
      <c r="G11" s="222">
        <f t="shared" ref="G11" si="4">SUM(G9:H10)</f>
        <v>0</v>
      </c>
      <c r="H11" s="233"/>
      <c r="I11" s="222">
        <f t="shared" ref="I11" si="5">SUM(I9:J10)</f>
        <v>0</v>
      </c>
      <c r="J11" s="233"/>
      <c r="K11" s="222">
        <f t="shared" ref="K11" si="6">SUM(K9:L10)</f>
        <v>0</v>
      </c>
      <c r="L11" s="233"/>
      <c r="M11" s="222">
        <f t="shared" ref="M11" si="7">SUM(M9:N10)</f>
        <v>0</v>
      </c>
      <c r="N11" s="233"/>
      <c r="O11" s="222">
        <f t="shared" ref="O11" si="8">SUM(O9:P10)</f>
        <v>0</v>
      </c>
      <c r="P11" s="223"/>
      <c r="Q11" s="224"/>
      <c r="R11" s="225"/>
      <c r="S11" s="223"/>
    </row>
    <row r="12" spans="1:19" ht="39" customHeight="1" x14ac:dyDescent="0.15">
      <c r="A12" s="204"/>
      <c r="B12" s="226" t="s">
        <v>29</v>
      </c>
      <c r="C12" s="228" t="s">
        <v>43</v>
      </c>
      <c r="D12" s="229"/>
      <c r="E12" s="230"/>
      <c r="F12" s="228"/>
      <c r="G12" s="228"/>
      <c r="H12" s="228"/>
      <c r="I12" s="228"/>
      <c r="J12" s="228"/>
      <c r="K12" s="228"/>
      <c r="L12" s="228"/>
      <c r="M12" s="228"/>
      <c r="N12" s="229"/>
      <c r="O12" s="209"/>
      <c r="P12" s="212"/>
      <c r="Q12" s="213"/>
      <c r="R12" s="214"/>
      <c r="S12" s="212"/>
    </row>
    <row r="13" spans="1:19" ht="39" customHeight="1" x14ac:dyDescent="0.15">
      <c r="A13" s="204"/>
      <c r="B13" s="227"/>
      <c r="C13" s="234" t="s">
        <v>44</v>
      </c>
      <c r="D13" s="235"/>
      <c r="E13" s="236"/>
      <c r="F13" s="234"/>
      <c r="G13" s="234"/>
      <c r="H13" s="234"/>
      <c r="I13" s="234"/>
      <c r="J13" s="234"/>
      <c r="K13" s="234"/>
      <c r="L13" s="234"/>
      <c r="M13" s="234"/>
      <c r="N13" s="235"/>
      <c r="O13" s="235"/>
      <c r="P13" s="237"/>
      <c r="Q13" s="238"/>
      <c r="R13" s="239"/>
      <c r="S13" s="237"/>
    </row>
    <row r="14" spans="1:19" ht="39" customHeight="1" x14ac:dyDescent="0.15">
      <c r="A14" s="204"/>
      <c r="B14" s="227"/>
      <c r="C14" s="234" t="s">
        <v>41</v>
      </c>
      <c r="D14" s="235"/>
      <c r="E14" s="236"/>
      <c r="F14" s="234"/>
      <c r="G14" s="234"/>
      <c r="H14" s="234"/>
      <c r="I14" s="234"/>
      <c r="J14" s="234"/>
      <c r="K14" s="234"/>
      <c r="L14" s="234"/>
      <c r="M14" s="234"/>
      <c r="N14" s="235"/>
      <c r="O14" s="235"/>
      <c r="P14" s="237"/>
      <c r="Q14" s="238"/>
      <c r="R14" s="239"/>
      <c r="S14" s="237"/>
    </row>
    <row r="15" spans="1:19" ht="39" customHeight="1" x14ac:dyDescent="0.15">
      <c r="A15" s="204"/>
      <c r="B15" s="227"/>
      <c r="C15" s="234"/>
      <c r="D15" s="235"/>
      <c r="E15" s="236"/>
      <c r="F15" s="234"/>
      <c r="G15" s="234"/>
      <c r="H15" s="234"/>
      <c r="I15" s="234"/>
      <c r="J15" s="234"/>
      <c r="K15" s="234"/>
      <c r="L15" s="234"/>
      <c r="M15" s="234"/>
      <c r="N15" s="235"/>
      <c r="O15" s="235"/>
      <c r="P15" s="237"/>
      <c r="Q15" s="238"/>
      <c r="R15" s="239"/>
      <c r="S15" s="237"/>
    </row>
    <row r="16" spans="1:19" ht="39" customHeight="1" x14ac:dyDescent="0.15">
      <c r="A16" s="204"/>
      <c r="B16" s="227"/>
      <c r="C16" s="234"/>
      <c r="D16" s="235"/>
      <c r="E16" s="236"/>
      <c r="F16" s="234"/>
      <c r="G16" s="234"/>
      <c r="H16" s="234"/>
      <c r="I16" s="234"/>
      <c r="J16" s="234"/>
      <c r="K16" s="234"/>
      <c r="L16" s="234"/>
      <c r="M16" s="234"/>
      <c r="N16" s="235"/>
      <c r="O16" s="235"/>
      <c r="P16" s="237"/>
      <c r="Q16" s="238"/>
      <c r="R16" s="239"/>
      <c r="S16" s="237"/>
    </row>
    <row r="17" spans="1:19" ht="39" customHeight="1" thickBot="1" x14ac:dyDescent="0.2">
      <c r="A17" s="204"/>
      <c r="B17" s="207"/>
      <c r="C17" s="215" t="s">
        <v>42</v>
      </c>
      <c r="D17" s="216"/>
      <c r="E17" s="217"/>
      <c r="F17" s="215"/>
      <c r="G17" s="215"/>
      <c r="H17" s="215"/>
      <c r="I17" s="215"/>
      <c r="J17" s="215"/>
      <c r="K17" s="215"/>
      <c r="L17" s="215"/>
      <c r="M17" s="215"/>
      <c r="N17" s="216"/>
      <c r="O17" s="218"/>
      <c r="P17" s="219"/>
      <c r="Q17" s="220"/>
      <c r="R17" s="221"/>
      <c r="S17" s="219"/>
    </row>
    <row r="18" spans="1:19" ht="39" customHeight="1" thickTop="1" thickBot="1" x14ac:dyDescent="0.2">
      <c r="A18" s="205"/>
      <c r="B18" s="231" t="s">
        <v>98</v>
      </c>
      <c r="C18" s="231"/>
      <c r="D18" s="222"/>
      <c r="E18" s="232">
        <f>SUM(E12:F17)</f>
        <v>0</v>
      </c>
      <c r="F18" s="231"/>
      <c r="G18" s="231"/>
      <c r="H18" s="231"/>
      <c r="I18" s="231"/>
      <c r="J18" s="231"/>
      <c r="K18" s="231"/>
      <c r="L18" s="231"/>
      <c r="M18" s="231"/>
      <c r="N18" s="222"/>
      <c r="O18" s="222"/>
      <c r="P18" s="223"/>
      <c r="Q18" s="224"/>
      <c r="R18" s="225"/>
      <c r="S18" s="223"/>
    </row>
    <row r="19" spans="1:19" ht="39" customHeight="1" thickBot="1" x14ac:dyDescent="0.2">
      <c r="A19" s="240" t="s">
        <v>99</v>
      </c>
      <c r="B19" s="241"/>
      <c r="C19" s="241"/>
      <c r="D19" s="242"/>
      <c r="E19" s="240">
        <f>SUM(E18,E11)</f>
        <v>0</v>
      </c>
      <c r="F19" s="241"/>
      <c r="G19" s="243">
        <f t="shared" ref="G19" si="9">SUM(G18,G11)</f>
        <v>0</v>
      </c>
      <c r="H19" s="244"/>
      <c r="I19" s="243">
        <f t="shared" ref="I19" si="10">SUM(I18,I11)</f>
        <v>0</v>
      </c>
      <c r="J19" s="244"/>
      <c r="K19" s="243">
        <f t="shared" ref="K19" si="11">SUM(K18,K11)</f>
        <v>0</v>
      </c>
      <c r="L19" s="244"/>
      <c r="M19" s="243">
        <f t="shared" ref="M19" si="12">SUM(M18,M11)</f>
        <v>0</v>
      </c>
      <c r="N19" s="244"/>
      <c r="O19" s="243">
        <f t="shared" ref="O19" si="13">SUM(O18,O11)</f>
        <v>0</v>
      </c>
      <c r="P19" s="245"/>
      <c r="Q19" s="246"/>
      <c r="R19" s="247"/>
      <c r="S19" s="245"/>
    </row>
    <row r="20" spans="1:19" ht="39" customHeight="1" thickTop="1" thickBot="1" x14ac:dyDescent="0.2">
      <c r="A20" s="232" t="s">
        <v>100</v>
      </c>
      <c r="B20" s="231"/>
      <c r="C20" s="231"/>
      <c r="D20" s="222"/>
      <c r="E20" s="232">
        <f>E7+E8-E19</f>
        <v>0</v>
      </c>
      <c r="F20" s="231"/>
      <c r="G20" s="222">
        <f t="shared" ref="G20" si="14">G7+G8-G19</f>
        <v>0</v>
      </c>
      <c r="H20" s="233"/>
      <c r="I20" s="222">
        <f t="shared" ref="I20" si="15">I7+I8-I19</f>
        <v>0</v>
      </c>
      <c r="J20" s="233"/>
      <c r="K20" s="222">
        <f t="shared" ref="K20" si="16">K7+K8-K19</f>
        <v>0</v>
      </c>
      <c r="L20" s="233"/>
      <c r="M20" s="222">
        <f t="shared" ref="M20" si="17">M7+M8-M19</f>
        <v>0</v>
      </c>
      <c r="N20" s="233"/>
      <c r="O20" s="222">
        <f t="shared" ref="O20" si="18">O7+O8-O19</f>
        <v>0</v>
      </c>
      <c r="P20" s="223"/>
      <c r="Q20" s="224"/>
      <c r="R20" s="225"/>
      <c r="S20" s="223"/>
    </row>
    <row r="21" spans="1:19" ht="27" customHeight="1" x14ac:dyDescent="0.15">
      <c r="A21" s="28" t="s">
        <v>106</v>
      </c>
    </row>
    <row r="22" spans="1:19" ht="27" customHeight="1" x14ac:dyDescent="0.15">
      <c r="A22" s="28" t="s">
        <v>92</v>
      </c>
    </row>
  </sheetData>
  <mergeCells count="123">
    <mergeCell ref="O20:P20"/>
    <mergeCell ref="Q20:S20"/>
    <mergeCell ref="A20:D20"/>
    <mergeCell ref="E20:F20"/>
    <mergeCell ref="G20:H20"/>
    <mergeCell ref="I20:J20"/>
    <mergeCell ref="K20:L20"/>
    <mergeCell ref="M20:N20"/>
    <mergeCell ref="O18:P18"/>
    <mergeCell ref="Q18:S18"/>
    <mergeCell ref="A19:D19"/>
    <mergeCell ref="E19:F19"/>
    <mergeCell ref="G19:H19"/>
    <mergeCell ref="I19:J19"/>
    <mergeCell ref="K19:L19"/>
    <mergeCell ref="M19:N19"/>
    <mergeCell ref="O19:P19"/>
    <mergeCell ref="Q19:S19"/>
    <mergeCell ref="B18:D18"/>
    <mergeCell ref="E18:F18"/>
    <mergeCell ref="G18:H18"/>
    <mergeCell ref="I18:J18"/>
    <mergeCell ref="K18:L18"/>
    <mergeCell ref="M18:N18"/>
    <mergeCell ref="O16:P16"/>
    <mergeCell ref="Q16:S16"/>
    <mergeCell ref="C17:D17"/>
    <mergeCell ref="E17:F17"/>
    <mergeCell ref="G17:H17"/>
    <mergeCell ref="I17:J17"/>
    <mergeCell ref="K17:L17"/>
    <mergeCell ref="M17:N17"/>
    <mergeCell ref="O17:P17"/>
    <mergeCell ref="Q17:S17"/>
    <mergeCell ref="C16:D16"/>
    <mergeCell ref="E16:F16"/>
    <mergeCell ref="G16:H16"/>
    <mergeCell ref="I16:J16"/>
    <mergeCell ref="K16:L16"/>
    <mergeCell ref="M16:N16"/>
    <mergeCell ref="M13:N13"/>
    <mergeCell ref="O13:P13"/>
    <mergeCell ref="Q13:S13"/>
    <mergeCell ref="O14:P14"/>
    <mergeCell ref="Q14:S14"/>
    <mergeCell ref="C15:D15"/>
    <mergeCell ref="E15:F15"/>
    <mergeCell ref="G15:H15"/>
    <mergeCell ref="I15:J15"/>
    <mergeCell ref="K15:L15"/>
    <mergeCell ref="M15:N15"/>
    <mergeCell ref="O15:P15"/>
    <mergeCell ref="Q15:S15"/>
    <mergeCell ref="C14:D14"/>
    <mergeCell ref="E14:F14"/>
    <mergeCell ref="G14:H14"/>
    <mergeCell ref="I14:J14"/>
    <mergeCell ref="K14:L14"/>
    <mergeCell ref="M14:N14"/>
    <mergeCell ref="O10:P10"/>
    <mergeCell ref="Q10:S10"/>
    <mergeCell ref="O11:P11"/>
    <mergeCell ref="Q11:S11"/>
    <mergeCell ref="B12:B17"/>
    <mergeCell ref="C12:D12"/>
    <mergeCell ref="E12:F12"/>
    <mergeCell ref="G12:H12"/>
    <mergeCell ref="I12:J12"/>
    <mergeCell ref="K12:L12"/>
    <mergeCell ref="M12:N12"/>
    <mergeCell ref="O12:P12"/>
    <mergeCell ref="B11:D11"/>
    <mergeCell ref="E11:F11"/>
    <mergeCell ref="G11:H11"/>
    <mergeCell ref="I11:J11"/>
    <mergeCell ref="K11:L11"/>
    <mergeCell ref="M11:N11"/>
    <mergeCell ref="Q12:S12"/>
    <mergeCell ref="C13:D13"/>
    <mergeCell ref="E13:F13"/>
    <mergeCell ref="G13:H13"/>
    <mergeCell ref="I13:J13"/>
    <mergeCell ref="K13:L13"/>
    <mergeCell ref="O8:P8"/>
    <mergeCell ref="Q8:S8"/>
    <mergeCell ref="A9:A18"/>
    <mergeCell ref="B9:B10"/>
    <mergeCell ref="C9:D9"/>
    <mergeCell ref="E9:F9"/>
    <mergeCell ref="G9:H9"/>
    <mergeCell ref="I9:J9"/>
    <mergeCell ref="K9:L9"/>
    <mergeCell ref="M9:N9"/>
    <mergeCell ref="A8:D8"/>
    <mergeCell ref="E8:F8"/>
    <mergeCell ref="G8:H8"/>
    <mergeCell ref="I8:J8"/>
    <mergeCell ref="K8:L8"/>
    <mergeCell ref="M8:N8"/>
    <mergeCell ref="O9:P9"/>
    <mergeCell ref="Q9:S9"/>
    <mergeCell ref="C10:D10"/>
    <mergeCell ref="E10:F10"/>
    <mergeCell ref="G10:H10"/>
    <mergeCell ref="I10:J10"/>
    <mergeCell ref="K10:L10"/>
    <mergeCell ref="M10:N10"/>
    <mergeCell ref="O6:P6"/>
    <mergeCell ref="Q6:S6"/>
    <mergeCell ref="A7:D7"/>
    <mergeCell ref="E7:F7"/>
    <mergeCell ref="G7:H7"/>
    <mergeCell ref="I7:J7"/>
    <mergeCell ref="K7:L7"/>
    <mergeCell ref="M7:N7"/>
    <mergeCell ref="O7:P7"/>
    <mergeCell ref="Q7:S7"/>
    <mergeCell ref="A6:D6"/>
    <mergeCell ref="E6:F6"/>
    <mergeCell ref="G6:H6"/>
    <mergeCell ref="I6:J6"/>
    <mergeCell ref="K6:L6"/>
    <mergeCell ref="M6:N6"/>
  </mergeCells>
  <phoneticPr fontId="2"/>
  <printOptions horizontalCentered="1"/>
  <pageMargins left="0" right="0" top="0.19685039370078741"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Q29"/>
  <sheetViews>
    <sheetView topLeftCell="A19" zoomScale="96" zoomScaleNormal="96" workbookViewId="0">
      <selection activeCell="E29" sqref="E29:F29"/>
    </sheetView>
  </sheetViews>
  <sheetFormatPr defaultRowHeight="13.5" x14ac:dyDescent="0.15"/>
  <cols>
    <col min="1" max="1" width="29.125" style="1" customWidth="1"/>
    <col min="2" max="2" width="7.75" style="1" customWidth="1"/>
    <col min="3" max="3" width="15.125" style="1" customWidth="1"/>
    <col min="4" max="4" width="3.875" style="1" customWidth="1"/>
    <col min="5" max="5" width="15.125" style="1" customWidth="1"/>
    <col min="6" max="6" width="3.875" style="1" customWidth="1"/>
    <col min="7" max="7" width="15.125" style="1" customWidth="1"/>
    <col min="8" max="8" width="3.875" style="1" customWidth="1"/>
    <col min="9" max="9" width="15.125" style="1" customWidth="1"/>
    <col min="10" max="10" width="3.875" style="1" customWidth="1"/>
    <col min="11" max="11" width="19.75" style="1" customWidth="1"/>
    <col min="12" max="16384" width="9" style="1"/>
  </cols>
  <sheetData>
    <row r="1" spans="1:11" s="2" customFormat="1" ht="29.25" customHeight="1" thickBot="1" x14ac:dyDescent="0.2">
      <c r="A1" s="2" t="s">
        <v>70</v>
      </c>
    </row>
    <row r="2" spans="1:11" ht="29.25" customHeight="1" x14ac:dyDescent="0.15">
      <c r="A2" s="289" t="s">
        <v>9</v>
      </c>
      <c r="B2" s="290"/>
      <c r="C2" s="283"/>
      <c r="D2" s="283"/>
      <c r="E2" s="283"/>
      <c r="F2" s="283"/>
      <c r="G2" s="283"/>
      <c r="H2" s="283"/>
      <c r="I2" s="283" t="s">
        <v>0</v>
      </c>
      <c r="J2" s="284"/>
    </row>
    <row r="3" spans="1:11" ht="29.25" customHeight="1" x14ac:dyDescent="0.15">
      <c r="A3" s="273" t="s">
        <v>54</v>
      </c>
      <c r="B3" s="263"/>
      <c r="C3" s="4"/>
      <c r="D3" s="18" t="s">
        <v>8</v>
      </c>
      <c r="E3" s="4"/>
      <c r="F3" s="18" t="s">
        <v>8</v>
      </c>
      <c r="G3" s="4"/>
      <c r="H3" s="18" t="s">
        <v>8</v>
      </c>
      <c r="I3" s="4">
        <f>SUM(C3,E3,G3)</f>
        <v>0</v>
      </c>
      <c r="J3" s="15" t="s">
        <v>8</v>
      </c>
      <c r="K3" s="7"/>
    </row>
    <row r="4" spans="1:11" ht="29.25" customHeight="1" x14ac:dyDescent="0.15">
      <c r="A4" s="273" t="s">
        <v>11</v>
      </c>
      <c r="B4" s="263"/>
      <c r="C4" s="4">
        <f>C3*10%</f>
        <v>0</v>
      </c>
      <c r="D4" s="18" t="s">
        <v>8</v>
      </c>
      <c r="E4" s="4">
        <f>E3*10%</f>
        <v>0</v>
      </c>
      <c r="F4" s="18" t="s">
        <v>8</v>
      </c>
      <c r="G4" s="4">
        <f>G3*10%</f>
        <v>0</v>
      </c>
      <c r="H4" s="18" t="s">
        <v>8</v>
      </c>
      <c r="I4" s="4">
        <f t="shared" ref="I4:I5" si="0">SUM(C4,E4,G4)</f>
        <v>0</v>
      </c>
      <c r="J4" s="15" t="s">
        <v>8</v>
      </c>
    </row>
    <row r="5" spans="1:11" ht="29.25" customHeight="1" x14ac:dyDescent="0.15">
      <c r="A5" s="273" t="s">
        <v>10</v>
      </c>
      <c r="B5" s="263"/>
      <c r="C5" s="4">
        <f>SUM(C3:C4)</f>
        <v>0</v>
      </c>
      <c r="D5" s="18" t="s">
        <v>8</v>
      </c>
      <c r="E5" s="4">
        <f>SUM(E3:E4)</f>
        <v>0</v>
      </c>
      <c r="F5" s="18" t="s">
        <v>8</v>
      </c>
      <c r="G5" s="4">
        <f>SUM(G3:G4)</f>
        <v>0</v>
      </c>
      <c r="H5" s="18" t="s">
        <v>8</v>
      </c>
      <c r="I5" s="4">
        <f t="shared" si="0"/>
        <v>0</v>
      </c>
      <c r="J5" s="15" t="s">
        <v>8</v>
      </c>
    </row>
    <row r="6" spans="1:11" ht="29.25" customHeight="1" x14ac:dyDescent="0.15">
      <c r="A6" s="273" t="s">
        <v>12</v>
      </c>
      <c r="B6" s="263"/>
      <c r="C6" s="285"/>
      <c r="D6" s="286"/>
      <c r="E6" s="287"/>
      <c r="F6" s="286"/>
      <c r="G6" s="285"/>
      <c r="H6" s="286"/>
      <c r="I6" s="285"/>
      <c r="J6" s="288"/>
    </row>
    <row r="7" spans="1:11" ht="29.25" customHeight="1" x14ac:dyDescent="0.15">
      <c r="A7" s="281" t="s">
        <v>7</v>
      </c>
      <c r="B7" s="13" t="s">
        <v>2</v>
      </c>
      <c r="C7" s="267"/>
      <c r="D7" s="274"/>
      <c r="E7" s="267"/>
      <c r="F7" s="274"/>
      <c r="G7" s="267"/>
      <c r="H7" s="274"/>
      <c r="I7" s="267"/>
      <c r="J7" s="269"/>
    </row>
    <row r="8" spans="1:11" ht="29.25" customHeight="1" x14ac:dyDescent="0.15">
      <c r="A8" s="282"/>
      <c r="B8" s="14" t="s">
        <v>3</v>
      </c>
      <c r="C8" s="267"/>
      <c r="D8" s="274"/>
      <c r="E8" s="267"/>
      <c r="F8" s="274"/>
      <c r="G8" s="267"/>
      <c r="H8" s="274"/>
      <c r="I8" s="267"/>
      <c r="J8" s="269"/>
    </row>
    <row r="9" spans="1:11" s="8" customFormat="1" ht="29.25" customHeight="1" x14ac:dyDescent="0.15">
      <c r="A9" s="275" t="s">
        <v>6</v>
      </c>
      <c r="B9" s="276"/>
      <c r="C9" s="277"/>
      <c r="D9" s="277"/>
      <c r="E9" s="277"/>
      <c r="F9" s="277"/>
      <c r="G9" s="277"/>
      <c r="H9" s="277"/>
      <c r="I9" s="277"/>
      <c r="J9" s="278"/>
    </row>
    <row r="10" spans="1:11" ht="29.25" customHeight="1" x14ac:dyDescent="0.15">
      <c r="A10" s="273" t="s">
        <v>5</v>
      </c>
      <c r="B10" s="263"/>
      <c r="C10" s="279"/>
      <c r="D10" s="279"/>
      <c r="E10" s="279"/>
      <c r="F10" s="279"/>
      <c r="G10" s="279"/>
      <c r="H10" s="279"/>
      <c r="I10" s="279"/>
      <c r="J10" s="280"/>
    </row>
    <row r="11" spans="1:11" ht="29.25" customHeight="1" x14ac:dyDescent="0.15">
      <c r="A11" s="273" t="s">
        <v>48</v>
      </c>
      <c r="B11" s="263"/>
      <c r="C11" s="267" t="s">
        <v>15</v>
      </c>
      <c r="D11" s="274"/>
      <c r="E11" s="267" t="s">
        <v>15</v>
      </c>
      <c r="F11" s="274"/>
      <c r="G11" s="267" t="s">
        <v>15</v>
      </c>
      <c r="H11" s="274"/>
      <c r="I11" s="267"/>
      <c r="J11" s="269"/>
    </row>
    <row r="12" spans="1:11" ht="29.25" customHeight="1" x14ac:dyDescent="0.15">
      <c r="A12" s="273" t="s">
        <v>13</v>
      </c>
      <c r="B12" s="263"/>
      <c r="C12" s="267"/>
      <c r="D12" s="268"/>
      <c r="E12" s="267"/>
      <c r="F12" s="268"/>
      <c r="G12" s="267"/>
      <c r="H12" s="268"/>
      <c r="I12" s="267"/>
      <c r="J12" s="269"/>
    </row>
    <row r="13" spans="1:11" ht="29.25" customHeight="1" x14ac:dyDescent="0.15">
      <c r="A13" s="262" t="s">
        <v>14</v>
      </c>
      <c r="B13" s="266"/>
      <c r="C13" s="267"/>
      <c r="D13" s="268"/>
      <c r="E13" s="267"/>
      <c r="F13" s="268"/>
      <c r="G13" s="267"/>
      <c r="H13" s="268"/>
      <c r="I13" s="267"/>
      <c r="J13" s="269"/>
    </row>
    <row r="14" spans="1:11" ht="29.25" customHeight="1" x14ac:dyDescent="0.15">
      <c r="A14" s="262" t="s">
        <v>93</v>
      </c>
      <c r="B14" s="266"/>
      <c r="C14" s="270" t="s">
        <v>4</v>
      </c>
      <c r="D14" s="271"/>
      <c r="E14" s="270" t="s">
        <v>4</v>
      </c>
      <c r="F14" s="271"/>
      <c r="G14" s="270" t="s">
        <v>4</v>
      </c>
      <c r="H14" s="271"/>
      <c r="I14" s="270"/>
      <c r="J14" s="272"/>
    </row>
    <row r="15" spans="1:11" ht="19.5" customHeight="1" x14ac:dyDescent="0.15">
      <c r="A15" s="256" t="s">
        <v>105</v>
      </c>
      <c r="B15" s="257"/>
      <c r="C15" s="258" t="s">
        <v>50</v>
      </c>
      <c r="D15" s="259"/>
      <c r="E15" s="258" t="s">
        <v>50</v>
      </c>
      <c r="F15" s="259"/>
      <c r="G15" s="258" t="s">
        <v>50</v>
      </c>
      <c r="H15" s="259"/>
      <c r="I15" s="260"/>
      <c r="J15" s="261"/>
    </row>
    <row r="16" spans="1:11" ht="37.5" customHeight="1" x14ac:dyDescent="0.15">
      <c r="A16" s="262" t="s">
        <v>104</v>
      </c>
      <c r="B16" s="263"/>
      <c r="C16" s="258"/>
      <c r="D16" s="264"/>
      <c r="E16" s="258"/>
      <c r="F16" s="264"/>
      <c r="G16" s="258"/>
      <c r="H16" s="264"/>
      <c r="I16" s="260"/>
      <c r="J16" s="265"/>
    </row>
    <row r="17" spans="1:17" s="2" customFormat="1" ht="29.25" customHeight="1" x14ac:dyDescent="0.15">
      <c r="A17" s="16" t="s">
        <v>51</v>
      </c>
      <c r="B17" s="6"/>
      <c r="C17" s="5"/>
      <c r="D17" s="6"/>
      <c r="E17" s="12" t="s">
        <v>52</v>
      </c>
      <c r="F17" s="6"/>
      <c r="G17" s="12" t="s">
        <v>53</v>
      </c>
      <c r="H17" s="3"/>
      <c r="I17" s="3"/>
      <c r="J17" s="17"/>
    </row>
    <row r="18" spans="1:17" s="2" customFormat="1" ht="30" customHeight="1" x14ac:dyDescent="0.15">
      <c r="A18" s="248" t="s">
        <v>85</v>
      </c>
      <c r="B18" s="249"/>
      <c r="C18" s="249"/>
      <c r="D18" s="249"/>
      <c r="E18" s="249"/>
      <c r="F18" s="249"/>
      <c r="G18" s="249"/>
      <c r="H18" s="249"/>
      <c r="I18" s="249"/>
      <c r="J18" s="250"/>
    </row>
    <row r="19" spans="1:17" s="2" customFormat="1" ht="30" customHeight="1" thickBot="1" x14ac:dyDescent="0.2">
      <c r="A19" s="251" t="s">
        <v>95</v>
      </c>
      <c r="B19" s="252"/>
      <c r="C19" s="252"/>
      <c r="D19" s="252"/>
      <c r="E19" s="252"/>
      <c r="F19" s="252"/>
      <c r="G19" s="252"/>
      <c r="H19" s="252"/>
      <c r="I19" s="252"/>
      <c r="J19" s="253"/>
    </row>
    <row r="20" spans="1:17" s="9" customFormat="1" ht="18.75" customHeight="1" x14ac:dyDescent="0.15">
      <c r="D20" s="10"/>
      <c r="E20" s="11"/>
      <c r="F20" s="11"/>
      <c r="H20" s="11"/>
      <c r="I20" s="11"/>
      <c r="J20" s="11"/>
      <c r="K20" s="11"/>
      <c r="L20" s="11"/>
      <c r="M20" s="11"/>
      <c r="N20" s="11"/>
      <c r="O20" s="11"/>
      <c r="P20" s="11"/>
      <c r="Q20" s="11"/>
    </row>
    <row r="21" spans="1:17" s="9" customFormat="1" ht="22.5" customHeight="1" x14ac:dyDescent="0.15">
      <c r="A21" s="9" t="s">
        <v>49</v>
      </c>
    </row>
    <row r="22" spans="1:17" s="2" customFormat="1" ht="22.5" customHeight="1" x14ac:dyDescent="0.15">
      <c r="A22" s="9" t="s">
        <v>62</v>
      </c>
      <c r="B22" s="9"/>
      <c r="C22" s="9"/>
      <c r="D22" s="9"/>
      <c r="E22" s="9"/>
      <c r="F22" s="9"/>
      <c r="G22" s="9"/>
      <c r="H22" s="9"/>
      <c r="I22" s="9"/>
      <c r="J22" s="9"/>
    </row>
    <row r="23" spans="1:17" s="2" customFormat="1" ht="22.5" customHeight="1" x14ac:dyDescent="0.15">
      <c r="A23" s="10" t="s">
        <v>60</v>
      </c>
      <c r="B23" s="9"/>
      <c r="C23" s="9"/>
      <c r="D23" s="9"/>
      <c r="E23" s="9"/>
      <c r="F23" s="9"/>
      <c r="G23" s="9"/>
      <c r="H23" s="9"/>
      <c r="I23" s="9"/>
      <c r="J23" s="9"/>
    </row>
    <row r="24" spans="1:17" ht="22.5" customHeight="1" x14ac:dyDescent="0.15">
      <c r="A24" s="9" t="s">
        <v>56</v>
      </c>
      <c r="B24" s="9"/>
      <c r="C24" s="9"/>
      <c r="D24" s="9"/>
      <c r="E24" s="9"/>
      <c r="F24" s="9"/>
      <c r="G24" s="9"/>
      <c r="H24" s="9"/>
      <c r="I24" s="9"/>
      <c r="J24" s="9"/>
    </row>
    <row r="25" spans="1:17" ht="22.5" customHeight="1" x14ac:dyDescent="0.15">
      <c r="A25" s="9" t="s">
        <v>61</v>
      </c>
      <c r="B25" s="9"/>
      <c r="C25" s="9"/>
      <c r="D25" s="9"/>
      <c r="E25" s="9"/>
      <c r="F25" s="9"/>
      <c r="G25" s="9"/>
      <c r="H25" s="9"/>
      <c r="I25" s="9"/>
      <c r="J25" s="9"/>
    </row>
    <row r="26" spans="1:17" s="30" customFormat="1" ht="22.5" customHeight="1" x14ac:dyDescent="0.15">
      <c r="A26" s="254" t="s">
        <v>107</v>
      </c>
      <c r="B26" s="255"/>
      <c r="C26" s="255"/>
      <c r="D26" s="255"/>
      <c r="E26" s="255"/>
      <c r="F26" s="255"/>
      <c r="G26" s="255"/>
      <c r="H26" s="255"/>
      <c r="I26" s="255"/>
      <c r="J26" s="29"/>
    </row>
    <row r="27" spans="1:17" ht="22.5" customHeight="1" x14ac:dyDescent="0.15">
      <c r="A27" s="9" t="s">
        <v>57</v>
      </c>
      <c r="B27" s="9"/>
      <c r="C27" s="9"/>
      <c r="D27" s="9"/>
      <c r="E27" s="9"/>
      <c r="F27" s="9"/>
      <c r="G27" s="9"/>
      <c r="H27" s="9"/>
      <c r="I27" s="9"/>
      <c r="J27" s="9"/>
    </row>
    <row r="28" spans="1:17" ht="22.5" customHeight="1" x14ac:dyDescent="0.15">
      <c r="A28" s="9" t="s">
        <v>58</v>
      </c>
      <c r="B28" s="9"/>
      <c r="C28" s="9"/>
      <c r="D28" s="9"/>
      <c r="E28" s="9"/>
      <c r="F28" s="9"/>
      <c r="G28" s="9"/>
      <c r="H28" s="9"/>
      <c r="I28" s="9"/>
      <c r="J28" s="9"/>
    </row>
    <row r="29" spans="1:17" ht="21.75" customHeight="1" x14ac:dyDescent="0.15">
      <c r="A29" s="9"/>
    </row>
  </sheetData>
  <mergeCells count="65">
    <mergeCell ref="I2:J2"/>
    <mergeCell ref="A4:B4"/>
    <mergeCell ref="A5:B5"/>
    <mergeCell ref="A6:B6"/>
    <mergeCell ref="C6:D6"/>
    <mergeCell ref="E6:F6"/>
    <mergeCell ref="I6:J6"/>
    <mergeCell ref="G6:H6"/>
    <mergeCell ref="A3:B3"/>
    <mergeCell ref="A2:B2"/>
    <mergeCell ref="C2:D2"/>
    <mergeCell ref="E2:F2"/>
    <mergeCell ref="G2:H2"/>
    <mergeCell ref="A7:A8"/>
    <mergeCell ref="C7:D7"/>
    <mergeCell ref="E7:F7"/>
    <mergeCell ref="G7:H7"/>
    <mergeCell ref="I7:J7"/>
    <mergeCell ref="C8:D8"/>
    <mergeCell ref="E8:F8"/>
    <mergeCell ref="G8:H8"/>
    <mergeCell ref="I8:J8"/>
    <mergeCell ref="A10:B10"/>
    <mergeCell ref="C10:D10"/>
    <mergeCell ref="E10:F10"/>
    <mergeCell ref="G10:H10"/>
    <mergeCell ref="I10:J10"/>
    <mergeCell ref="A9:B9"/>
    <mergeCell ref="C9:D9"/>
    <mergeCell ref="E9:F9"/>
    <mergeCell ref="G9:H9"/>
    <mergeCell ref="I9:J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8:J18"/>
    <mergeCell ref="A19:J19"/>
    <mergeCell ref="A26:I26"/>
    <mergeCell ref="A15:B15"/>
    <mergeCell ref="C15:D15"/>
    <mergeCell ref="E15:F15"/>
    <mergeCell ref="G15:H15"/>
    <mergeCell ref="I15:J15"/>
    <mergeCell ref="A16:B16"/>
    <mergeCell ref="C16:D16"/>
    <mergeCell ref="E16:F16"/>
    <mergeCell ref="G16:H16"/>
    <mergeCell ref="I16:J16"/>
  </mergeCells>
  <phoneticPr fontId="2"/>
  <printOptions horizontalCentered="1"/>
  <pageMargins left="3.937007874015748E-2" right="3.937007874015748E-2" top="0.39370078740157483" bottom="0"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tabSelected="1" topLeftCell="A42" workbookViewId="0">
      <selection activeCell="D56" sqref="D56"/>
    </sheetView>
  </sheetViews>
  <sheetFormatPr defaultRowHeight="13.5" x14ac:dyDescent="0.15"/>
  <cols>
    <col min="1" max="2" width="11.75" customWidth="1"/>
    <col min="3" max="3" width="12.5" customWidth="1"/>
    <col min="4" max="5" width="13.125" customWidth="1"/>
    <col min="6" max="6" width="13.75" customWidth="1"/>
    <col min="7" max="7" width="13.875" customWidth="1"/>
    <col min="8" max="8" width="14.25" customWidth="1"/>
  </cols>
  <sheetData>
    <row r="1" spans="1:8" x14ac:dyDescent="0.15">
      <c r="A1" t="s">
        <v>112</v>
      </c>
    </row>
    <row r="2" spans="1:8" ht="17.25" x14ac:dyDescent="0.15">
      <c r="A2" s="292" t="s">
        <v>113</v>
      </c>
      <c r="B2" s="292"/>
      <c r="C2" s="292"/>
      <c r="D2" s="292"/>
      <c r="E2" s="292"/>
      <c r="F2" s="292"/>
      <c r="G2" s="292"/>
      <c r="H2" s="292"/>
    </row>
    <row r="3" spans="1:8" x14ac:dyDescent="0.15">
      <c r="A3" s="293" t="s">
        <v>114</v>
      </c>
      <c r="B3" s="293"/>
      <c r="C3" s="293"/>
      <c r="D3" s="293"/>
      <c r="E3" s="293"/>
      <c r="F3" s="293"/>
      <c r="G3" s="293"/>
      <c r="H3" s="293"/>
    </row>
    <row r="4" spans="1:8" x14ac:dyDescent="0.15">
      <c r="A4" s="294" t="s">
        <v>115</v>
      </c>
      <c r="B4" s="294"/>
      <c r="C4" s="294"/>
      <c r="D4" s="294"/>
      <c r="E4" s="294"/>
      <c r="F4" s="294"/>
      <c r="G4" s="294"/>
      <c r="H4" s="294"/>
    </row>
    <row r="5" spans="1:8" x14ac:dyDescent="0.15">
      <c r="A5" s="295"/>
      <c r="B5" s="295"/>
      <c r="C5" s="295"/>
      <c r="D5" s="295"/>
      <c r="E5" s="295"/>
      <c r="F5" s="295"/>
      <c r="G5" s="295"/>
      <c r="H5" s="295"/>
    </row>
    <row r="6" spans="1:8" x14ac:dyDescent="0.15">
      <c r="A6" s="294" t="s">
        <v>116</v>
      </c>
      <c r="B6" s="294"/>
      <c r="C6" s="294"/>
      <c r="D6" s="294"/>
      <c r="E6" s="294"/>
      <c r="F6" s="294"/>
      <c r="G6" s="294"/>
      <c r="H6" s="294"/>
    </row>
    <row r="7" spans="1:8" x14ac:dyDescent="0.15">
      <c r="A7" s="291"/>
      <c r="B7" s="291"/>
      <c r="C7" s="291"/>
      <c r="D7" s="291"/>
      <c r="E7" s="291"/>
      <c r="F7" s="291"/>
      <c r="G7" s="291"/>
      <c r="H7" s="291"/>
    </row>
    <row r="8" spans="1:8" x14ac:dyDescent="0.15">
      <c r="A8" s="293" t="s">
        <v>117</v>
      </c>
      <c r="B8" s="293"/>
      <c r="C8" s="293"/>
      <c r="D8" s="293"/>
      <c r="E8" s="293"/>
      <c r="F8" s="293"/>
      <c r="G8" s="293"/>
      <c r="H8" s="293"/>
    </row>
    <row r="9" spans="1:8" x14ac:dyDescent="0.15">
      <c r="A9" s="47" t="s">
        <v>118</v>
      </c>
    </row>
    <row r="10" spans="1:8" x14ac:dyDescent="0.15">
      <c r="A10" s="296"/>
      <c r="B10" s="296"/>
      <c r="C10" s="296"/>
      <c r="D10" s="296"/>
      <c r="E10" s="296"/>
      <c r="F10" s="296"/>
      <c r="G10" s="296"/>
      <c r="H10" s="296"/>
    </row>
    <row r="11" spans="1:8" ht="14.25" thickBot="1" x14ac:dyDescent="0.2">
      <c r="A11" s="48" t="s">
        <v>119</v>
      </c>
      <c r="B11" s="48"/>
      <c r="C11" s="48"/>
      <c r="D11" s="48"/>
      <c r="E11" s="49" t="s">
        <v>120</v>
      </c>
      <c r="F11" s="48"/>
      <c r="G11" s="48"/>
      <c r="H11" s="48"/>
    </row>
    <row r="12" spans="1:8" ht="15" thickTop="1" thickBot="1" x14ac:dyDescent="0.2">
      <c r="A12" s="297" t="s">
        <v>121</v>
      </c>
      <c r="B12" s="298"/>
      <c r="C12" s="50" t="s">
        <v>122</v>
      </c>
      <c r="D12" s="51" t="s">
        <v>123</v>
      </c>
      <c r="E12" s="52" t="s">
        <v>124</v>
      </c>
    </row>
    <row r="13" spans="1:8" ht="14.25" thickTop="1" x14ac:dyDescent="0.15">
      <c r="A13" s="299" t="s">
        <v>125</v>
      </c>
      <c r="B13" s="302" t="s">
        <v>126</v>
      </c>
      <c r="C13" s="304"/>
      <c r="D13" s="306"/>
      <c r="E13" s="308">
        <f>SUM(C13:D14)</f>
        <v>0</v>
      </c>
    </row>
    <row r="14" spans="1:8" ht="14.25" thickBot="1" x14ac:dyDescent="0.2">
      <c r="A14" s="300"/>
      <c r="B14" s="303"/>
      <c r="C14" s="305"/>
      <c r="D14" s="307"/>
      <c r="E14" s="309"/>
    </row>
    <row r="15" spans="1:8" x14ac:dyDescent="0.15">
      <c r="A15" s="300"/>
      <c r="B15" s="310" t="s">
        <v>127</v>
      </c>
      <c r="C15" s="312"/>
      <c r="D15" s="314"/>
      <c r="E15" s="316">
        <f t="shared" ref="E15" si="0">SUM(C15:D16)</f>
        <v>0</v>
      </c>
    </row>
    <row r="16" spans="1:8" ht="14.25" thickBot="1" x14ac:dyDescent="0.2">
      <c r="A16" s="301"/>
      <c r="B16" s="311"/>
      <c r="C16" s="313"/>
      <c r="D16" s="315"/>
      <c r="E16" s="317"/>
    </row>
    <row r="17" spans="1:6" ht="14.25" thickTop="1" x14ac:dyDescent="0.15">
      <c r="A17" s="299" t="s">
        <v>128</v>
      </c>
      <c r="B17" s="302" t="s">
        <v>126</v>
      </c>
      <c r="C17" s="304"/>
      <c r="D17" s="306"/>
      <c r="E17" s="308">
        <f t="shared" ref="E17" si="1">SUM(C17:D18)</f>
        <v>0</v>
      </c>
    </row>
    <row r="18" spans="1:6" ht="14.25" thickBot="1" x14ac:dyDescent="0.2">
      <c r="A18" s="300"/>
      <c r="B18" s="318"/>
      <c r="C18" s="319"/>
      <c r="D18" s="320"/>
      <c r="E18" s="321"/>
    </row>
    <row r="19" spans="1:6" x14ac:dyDescent="0.15">
      <c r="A19" s="300"/>
      <c r="B19" s="310" t="s">
        <v>127</v>
      </c>
      <c r="C19" s="322"/>
      <c r="D19" s="314"/>
      <c r="E19" s="316">
        <f t="shared" ref="E19" si="2">SUM(C19:D20)</f>
        <v>0</v>
      </c>
    </row>
    <row r="20" spans="1:6" ht="14.25" thickBot="1" x14ac:dyDescent="0.2">
      <c r="A20" s="301"/>
      <c r="B20" s="311"/>
      <c r="C20" s="323"/>
      <c r="D20" s="315"/>
      <c r="E20" s="317"/>
    </row>
    <row r="21" spans="1:6" ht="15" thickTop="1" thickBot="1" x14ac:dyDescent="0.2">
      <c r="A21" s="297" t="s">
        <v>129</v>
      </c>
      <c r="B21" s="298"/>
      <c r="C21" s="53">
        <f>SUM(C17:C20)</f>
        <v>0</v>
      </c>
      <c r="D21" s="54">
        <f>SUM(D17:D20)</f>
        <v>0</v>
      </c>
      <c r="E21" s="55">
        <f>SUM(E17:E20)</f>
        <v>0</v>
      </c>
    </row>
    <row r="22" spans="1:6" ht="14.25" thickTop="1" x14ac:dyDescent="0.15">
      <c r="A22" s="56" t="s">
        <v>130</v>
      </c>
    </row>
    <row r="23" spans="1:6" ht="14.25" thickBot="1" x14ac:dyDescent="0.2">
      <c r="A23" s="57" t="s">
        <v>131</v>
      </c>
      <c r="B23" s="57"/>
      <c r="C23" s="57"/>
      <c r="D23" s="58" t="s">
        <v>120</v>
      </c>
    </row>
    <row r="24" spans="1:6" ht="15" thickTop="1" thickBot="1" x14ac:dyDescent="0.2">
      <c r="A24" s="59" t="s">
        <v>132</v>
      </c>
      <c r="B24" s="60" t="s">
        <v>133</v>
      </c>
      <c r="C24" s="61" t="s">
        <v>134</v>
      </c>
      <c r="D24" s="345" t="s">
        <v>135</v>
      </c>
      <c r="E24" s="353" t="s">
        <v>170</v>
      </c>
      <c r="F24" s="354"/>
    </row>
    <row r="25" spans="1:6" ht="15" thickTop="1" thickBot="1" x14ac:dyDescent="0.2">
      <c r="A25" s="62" t="s">
        <v>136</v>
      </c>
      <c r="B25" s="63"/>
      <c r="C25" s="64"/>
      <c r="D25" s="94"/>
      <c r="E25" s="351"/>
      <c r="F25" s="352"/>
    </row>
    <row r="26" spans="1:6" ht="14.25" thickBot="1" x14ac:dyDescent="0.2">
      <c r="A26" s="62" t="s">
        <v>137</v>
      </c>
      <c r="B26" s="63"/>
      <c r="C26" s="65"/>
      <c r="D26" s="94"/>
      <c r="E26" s="350"/>
      <c r="F26" s="265"/>
    </row>
    <row r="27" spans="1:6" ht="14.25" thickBot="1" x14ac:dyDescent="0.2">
      <c r="A27" s="62" t="s">
        <v>138</v>
      </c>
      <c r="B27" s="63"/>
      <c r="C27" s="65"/>
      <c r="D27" s="94"/>
      <c r="E27" s="350"/>
      <c r="F27" s="265"/>
    </row>
    <row r="28" spans="1:6" ht="14.25" thickBot="1" x14ac:dyDescent="0.2">
      <c r="A28" s="66" t="s">
        <v>139</v>
      </c>
      <c r="B28" s="67"/>
      <c r="C28" s="68"/>
      <c r="D28" s="346"/>
      <c r="E28" s="350"/>
      <c r="F28" s="265"/>
    </row>
    <row r="29" spans="1:6" x14ac:dyDescent="0.15">
      <c r="A29" s="69" t="s">
        <v>140</v>
      </c>
      <c r="B29" s="70"/>
      <c r="C29" s="71"/>
      <c r="D29" s="347"/>
      <c r="E29" s="350"/>
      <c r="F29" s="265"/>
    </row>
    <row r="30" spans="1:6" ht="14.25" thickBot="1" x14ac:dyDescent="0.2">
      <c r="A30" s="66" t="s">
        <v>141</v>
      </c>
      <c r="B30" s="67"/>
      <c r="C30" s="72"/>
      <c r="D30" s="346"/>
      <c r="E30" s="350"/>
      <c r="F30" s="265"/>
    </row>
    <row r="31" spans="1:6" ht="14.25" thickBot="1" x14ac:dyDescent="0.2">
      <c r="A31" s="73" t="s">
        <v>142</v>
      </c>
      <c r="B31" s="74"/>
      <c r="C31" s="75"/>
      <c r="D31" s="348">
        <f>D28*0.6</f>
        <v>0</v>
      </c>
      <c r="E31" s="357"/>
      <c r="F31" s="358"/>
    </row>
    <row r="32" spans="1:6" ht="25.5" thickTop="1" thickBot="1" x14ac:dyDescent="0.2">
      <c r="A32" s="76" t="s">
        <v>143</v>
      </c>
      <c r="B32" s="77"/>
      <c r="C32" s="78"/>
      <c r="D32" s="349">
        <f>SUM(D29,D31)</f>
        <v>0</v>
      </c>
      <c r="E32" s="355"/>
      <c r="F32" s="356"/>
    </row>
    <row r="33" spans="1:8" ht="15" thickTop="1" thickBot="1" x14ac:dyDescent="0.2">
      <c r="A33" s="79" t="s">
        <v>144</v>
      </c>
      <c r="B33" s="79"/>
      <c r="C33" s="79"/>
      <c r="D33" s="79"/>
      <c r="E33" s="79"/>
      <c r="F33" s="79"/>
      <c r="G33" s="79"/>
      <c r="H33" s="80" t="s">
        <v>120</v>
      </c>
    </row>
    <row r="34" spans="1:8" ht="15" thickTop="1" thickBot="1" x14ac:dyDescent="0.2">
      <c r="A34" s="324" t="s">
        <v>121</v>
      </c>
      <c r="B34" s="325"/>
      <c r="C34" s="60" t="s">
        <v>145</v>
      </c>
      <c r="D34" s="81" t="s">
        <v>146</v>
      </c>
      <c r="E34" s="324" t="s">
        <v>121</v>
      </c>
      <c r="F34" s="325"/>
      <c r="G34" s="60" t="s">
        <v>145</v>
      </c>
      <c r="H34" s="81" t="s">
        <v>146</v>
      </c>
    </row>
    <row r="35" spans="1:8" ht="14.25" thickTop="1" x14ac:dyDescent="0.15">
      <c r="A35" s="326" t="s">
        <v>147</v>
      </c>
      <c r="B35" s="82" t="s">
        <v>148</v>
      </c>
      <c r="C35" s="83"/>
      <c r="D35" s="83"/>
      <c r="E35" s="326" t="s">
        <v>147</v>
      </c>
      <c r="F35" s="82" t="s">
        <v>149</v>
      </c>
      <c r="G35" s="83"/>
      <c r="H35" s="83"/>
    </row>
    <row r="36" spans="1:8" x14ac:dyDescent="0.15">
      <c r="A36" s="327"/>
      <c r="B36" s="82" t="s">
        <v>150</v>
      </c>
      <c r="C36" s="83"/>
      <c r="D36" s="83"/>
      <c r="E36" s="327"/>
      <c r="F36" s="82" t="s">
        <v>151</v>
      </c>
      <c r="G36" s="83"/>
      <c r="H36" s="83"/>
    </row>
    <row r="37" spans="1:8" x14ac:dyDescent="0.15">
      <c r="A37" s="327"/>
      <c r="B37" s="82" t="s">
        <v>152</v>
      </c>
      <c r="C37" s="83"/>
      <c r="D37" s="83"/>
      <c r="E37" s="327"/>
      <c r="F37" s="82" t="s">
        <v>153</v>
      </c>
      <c r="G37" s="83"/>
      <c r="H37" s="83"/>
    </row>
    <row r="38" spans="1:8" ht="14.25" thickBot="1" x14ac:dyDescent="0.2">
      <c r="A38" s="327"/>
      <c r="B38" s="84" t="s">
        <v>154</v>
      </c>
      <c r="C38" s="85"/>
      <c r="D38" s="85"/>
      <c r="E38" s="327"/>
      <c r="F38" s="86"/>
      <c r="G38" s="85"/>
      <c r="H38" s="85"/>
    </row>
    <row r="39" spans="1:8" ht="14.25" thickBot="1" x14ac:dyDescent="0.2">
      <c r="A39" s="328"/>
      <c r="B39" s="87" t="s">
        <v>129</v>
      </c>
      <c r="C39" s="67">
        <f>SUM(C35:C38)</f>
        <v>0</v>
      </c>
      <c r="D39" s="67">
        <f>SUM(D35:D38)</f>
        <v>0</v>
      </c>
      <c r="E39" s="328"/>
      <c r="F39" s="87" t="s">
        <v>129</v>
      </c>
      <c r="G39" s="67">
        <f>SUM(G35:G38)</f>
        <v>0</v>
      </c>
      <c r="H39" s="88">
        <f>SUM(H35:H38)</f>
        <v>0</v>
      </c>
    </row>
    <row r="40" spans="1:8" x14ac:dyDescent="0.15">
      <c r="A40" s="329" t="s">
        <v>155</v>
      </c>
      <c r="B40" s="82" t="s">
        <v>156</v>
      </c>
      <c r="C40" s="83"/>
      <c r="D40" s="83"/>
      <c r="E40" s="330" t="s">
        <v>157</v>
      </c>
      <c r="F40" s="82" t="s">
        <v>158</v>
      </c>
      <c r="G40" s="83"/>
      <c r="H40" s="89"/>
    </row>
    <row r="41" spans="1:8" x14ac:dyDescent="0.15">
      <c r="A41" s="327"/>
      <c r="B41" s="82" t="s">
        <v>159</v>
      </c>
      <c r="C41" s="83"/>
      <c r="D41" s="83"/>
      <c r="E41" s="331"/>
      <c r="F41" s="90" t="s">
        <v>160</v>
      </c>
      <c r="G41" s="83"/>
      <c r="H41" s="89"/>
    </row>
    <row r="42" spans="1:8" x14ac:dyDescent="0.15">
      <c r="A42" s="327"/>
      <c r="B42" s="82" t="s">
        <v>161</v>
      </c>
      <c r="C42" s="83"/>
      <c r="D42" s="83"/>
      <c r="E42" s="331"/>
      <c r="F42" s="82" t="s">
        <v>154</v>
      </c>
      <c r="G42" s="83"/>
      <c r="H42" s="89"/>
    </row>
    <row r="43" spans="1:8" ht="14.25" thickBot="1" x14ac:dyDescent="0.2">
      <c r="A43" s="327"/>
      <c r="B43" s="82" t="s">
        <v>162</v>
      </c>
      <c r="C43" s="83"/>
      <c r="D43" s="83"/>
      <c r="E43" s="331"/>
      <c r="F43" s="91"/>
      <c r="G43" s="85"/>
      <c r="H43" s="92"/>
    </row>
    <row r="44" spans="1:8" ht="14.25" thickBot="1" x14ac:dyDescent="0.2">
      <c r="A44" s="327"/>
      <c r="B44" s="82" t="s">
        <v>163</v>
      </c>
      <c r="C44" s="83"/>
      <c r="D44" s="83"/>
      <c r="E44" s="332"/>
      <c r="F44" s="87" t="s">
        <v>129</v>
      </c>
      <c r="G44" s="67">
        <f>SUM(G40:G43)</f>
        <v>0</v>
      </c>
      <c r="H44" s="93">
        <f>SUM(H40:H43)</f>
        <v>0</v>
      </c>
    </row>
    <row r="45" spans="1:8" ht="14.25" thickBot="1" x14ac:dyDescent="0.2">
      <c r="A45" s="327"/>
      <c r="B45" s="84" t="s">
        <v>154</v>
      </c>
      <c r="C45" s="85"/>
      <c r="D45" s="94"/>
      <c r="E45" s="330" t="s">
        <v>164</v>
      </c>
      <c r="F45" s="82" t="s">
        <v>165</v>
      </c>
      <c r="G45" s="83"/>
      <c r="H45" s="95"/>
    </row>
    <row r="46" spans="1:8" ht="14.25" thickBot="1" x14ac:dyDescent="0.2">
      <c r="A46" s="328"/>
      <c r="B46" s="87" t="s">
        <v>129</v>
      </c>
      <c r="C46" s="67">
        <f>SUM(C40:C45)</f>
        <v>0</v>
      </c>
      <c r="D46" s="96">
        <f>SUM(D40:D45)</f>
        <v>0</v>
      </c>
      <c r="E46" s="331"/>
      <c r="F46" s="82" t="s">
        <v>166</v>
      </c>
      <c r="G46" s="83"/>
      <c r="H46" s="95"/>
    </row>
    <row r="47" spans="1:8" x14ac:dyDescent="0.15">
      <c r="A47" s="334"/>
      <c r="B47" s="335"/>
      <c r="C47" s="335"/>
      <c r="D47" s="336"/>
      <c r="E47" s="331"/>
      <c r="F47" s="82" t="s">
        <v>167</v>
      </c>
      <c r="G47" s="83"/>
      <c r="H47" s="95"/>
    </row>
    <row r="48" spans="1:8" ht="14.25" thickBot="1" x14ac:dyDescent="0.2">
      <c r="A48" s="337"/>
      <c r="B48" s="338"/>
      <c r="C48" s="338"/>
      <c r="D48" s="339"/>
      <c r="E48" s="331"/>
      <c r="F48" s="97" t="s">
        <v>42</v>
      </c>
      <c r="G48" s="98"/>
      <c r="H48" s="99"/>
    </row>
    <row r="49" spans="1:8" ht="14.25" thickBot="1" x14ac:dyDescent="0.2">
      <c r="A49" s="340"/>
      <c r="B49" s="341"/>
      <c r="C49" s="341"/>
      <c r="D49" s="342"/>
      <c r="E49" s="333"/>
      <c r="F49" s="100" t="s">
        <v>129</v>
      </c>
      <c r="G49" s="101">
        <f>SUM(G45:G48)</f>
        <v>0</v>
      </c>
      <c r="H49" s="102">
        <f>SUM(H45:H48)</f>
        <v>0</v>
      </c>
    </row>
    <row r="50" spans="1:8" ht="15" thickTop="1" thickBot="1" x14ac:dyDescent="0.2">
      <c r="A50" s="343" t="s">
        <v>168</v>
      </c>
      <c r="B50" s="344"/>
      <c r="C50" s="103">
        <f>SUM(C46,C39)</f>
        <v>0</v>
      </c>
      <c r="D50" s="104">
        <f>SUM(D39,D46)</f>
        <v>0</v>
      </c>
      <c r="E50" s="343" t="s">
        <v>168</v>
      </c>
      <c r="F50" s="344"/>
      <c r="G50" s="103">
        <f>SUM(G39,G44,G49)</f>
        <v>0</v>
      </c>
      <c r="H50" s="104">
        <f>SUM(H49,H44,H39)</f>
        <v>0</v>
      </c>
    </row>
    <row r="51" spans="1:8" ht="14.25" thickTop="1" x14ac:dyDescent="0.15">
      <c r="A51" t="s">
        <v>169</v>
      </c>
    </row>
  </sheetData>
  <mergeCells count="47">
    <mergeCell ref="A40:A46"/>
    <mergeCell ref="E40:E44"/>
    <mergeCell ref="E45:E49"/>
    <mergeCell ref="A47:D49"/>
    <mergeCell ref="A50:B50"/>
    <mergeCell ref="E50:F50"/>
    <mergeCell ref="A21:B21"/>
    <mergeCell ref="A34:B34"/>
    <mergeCell ref="E34:F34"/>
    <mergeCell ref="A35:A39"/>
    <mergeCell ref="E35:E39"/>
    <mergeCell ref="E24:F24"/>
    <mergeCell ref="E25:F25"/>
    <mergeCell ref="E26:F26"/>
    <mergeCell ref="E27:F27"/>
    <mergeCell ref="E28:F28"/>
    <mergeCell ref="E29:F29"/>
    <mergeCell ref="E30:F30"/>
    <mergeCell ref="E31:F31"/>
    <mergeCell ref="E32:F32"/>
    <mergeCell ref="A17:A20"/>
    <mergeCell ref="B17:B18"/>
    <mergeCell ref="C17:C18"/>
    <mergeCell ref="D17:D18"/>
    <mergeCell ref="E17:E18"/>
    <mergeCell ref="B19:B20"/>
    <mergeCell ref="C19:C20"/>
    <mergeCell ref="D19:D20"/>
    <mergeCell ref="E19:E20"/>
    <mergeCell ref="A8:H8"/>
    <mergeCell ref="A10:H10"/>
    <mergeCell ref="A12:B12"/>
    <mergeCell ref="A13:A16"/>
    <mergeCell ref="B13:B14"/>
    <mergeCell ref="C13:C14"/>
    <mergeCell ref="D13:D14"/>
    <mergeCell ref="E13:E14"/>
    <mergeCell ref="B15:B16"/>
    <mergeCell ref="C15:C16"/>
    <mergeCell ref="D15:D16"/>
    <mergeCell ref="E15:E16"/>
    <mergeCell ref="A7:H7"/>
    <mergeCell ref="A2:H2"/>
    <mergeCell ref="A3:H3"/>
    <mergeCell ref="A4:H4"/>
    <mergeCell ref="A5:H5"/>
    <mergeCell ref="A6:H6"/>
  </mergeCells>
  <phoneticPr fontId="2"/>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1ページ（食肉）</vt:lpstr>
      <vt:lpstr>２ページ（全リース共通・該当者のみ提出）</vt:lpstr>
      <vt:lpstr>３ページ（食肉）</vt:lpstr>
      <vt:lpstr>必要な場合のみ；円滑な実施についての別紙</vt:lpstr>
      <vt:lpstr>'1ページ（食肉）'!Print_Area</vt:lpstr>
      <vt:lpstr>'２ページ（全リース共通・該当者のみ提出）'!Print_Area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chikusan16</dc:creator>
  <cp:lastModifiedBy>chikusan12</cp:lastModifiedBy>
  <cp:lastPrinted>2021-01-07T01:22:40Z</cp:lastPrinted>
  <dcterms:created xsi:type="dcterms:W3CDTF">2013-12-16T05:49:00Z</dcterms:created>
  <dcterms:modified xsi:type="dcterms:W3CDTF">2021-01-07T01:22:52Z</dcterms:modified>
</cp:coreProperties>
</file>